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Oskar\Desktop\MPS\RMs\EasyMP\Mixed polymer composition (MPC)\Batch #MPC-0005 (5 polymers, 10-100 µm)\"/>
    </mc:Choice>
  </mc:AlternateContent>
  <xr:revisionPtr revIDLastSave="0" documentId="13_ncr:1_{DFFFADFE-15D5-44EF-A26C-171E13E778BA}" xr6:coauthVersionLast="36" xr6:coauthVersionMax="36" xr10:uidLastSave="{00000000-0000-0000-0000-000000000000}"/>
  <bookViews>
    <workbookView xWindow="0" yWindow="0" windowWidth="30720" windowHeight="14364" xr2:uid="{00000000-000D-0000-FFFF-FFFF00000000}"/>
  </bookViews>
  <sheets>
    <sheet name="Batch #MPC-0001(1)" sheetId="6" r:id="rId1"/>
    <sheet name="PE" sheetId="2" r:id="rId2"/>
    <sheet name="PP" sheetId="4" r:id="rId3"/>
    <sheet name="PVC" sheetId="3" r:id="rId4"/>
    <sheet name="PET" sheetId="5" r:id="rId5"/>
    <sheet name="P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PE!$I$6:$I$3715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2" i="6" l="1"/>
  <c r="J33" i="6"/>
  <c r="K33" i="6" s="1"/>
  <c r="K62" i="6"/>
  <c r="H62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41" i="6"/>
  <c r="J31" i="6" l="1"/>
  <c r="W12" i="6"/>
  <c r="W11" i="6"/>
  <c r="N14" i="6"/>
  <c r="N13" i="6"/>
  <c r="I13" i="6"/>
  <c r="K41" i="6" l="1"/>
  <c r="F32" i="4" l="1"/>
  <c r="E32" i="4"/>
  <c r="D32" i="4"/>
  <c r="C32" i="4"/>
  <c r="I32" i="4" s="1"/>
  <c r="I30" i="4"/>
  <c r="H30" i="4"/>
  <c r="M30" i="4" s="1"/>
  <c r="I29" i="4"/>
  <c r="J29" i="4" s="1"/>
  <c r="H29" i="4"/>
  <c r="M29" i="4" s="1"/>
  <c r="M28" i="4"/>
  <c r="I28" i="4"/>
  <c r="J28" i="4" s="1"/>
  <c r="H28" i="4"/>
  <c r="I27" i="4"/>
  <c r="J27" i="4" s="1"/>
  <c r="H27" i="4"/>
  <c r="M27" i="4" s="1"/>
  <c r="I26" i="4"/>
  <c r="H26" i="4"/>
  <c r="M26" i="4" s="1"/>
  <c r="I25" i="4"/>
  <c r="J25" i="4" s="1"/>
  <c r="H25" i="4"/>
  <c r="M25" i="4" s="1"/>
  <c r="M24" i="4"/>
  <c r="I24" i="4"/>
  <c r="J24" i="4" s="1"/>
  <c r="H24" i="4"/>
  <c r="I23" i="4"/>
  <c r="J23" i="4" s="1"/>
  <c r="H23" i="4"/>
  <c r="M23" i="4" s="1"/>
  <c r="I22" i="4"/>
  <c r="H22" i="4"/>
  <c r="M22" i="4" s="1"/>
  <c r="I21" i="4"/>
  <c r="J21" i="4" s="1"/>
  <c r="H21" i="4"/>
  <c r="M21" i="4" s="1"/>
  <c r="M20" i="4"/>
  <c r="I20" i="4"/>
  <c r="J20" i="4" s="1"/>
  <c r="H20" i="4"/>
  <c r="I19" i="4"/>
  <c r="J19" i="4" s="1"/>
  <c r="H19" i="4"/>
  <c r="M19" i="4" s="1"/>
  <c r="I18" i="4"/>
  <c r="H18" i="4"/>
  <c r="M18" i="4" s="1"/>
  <c r="I17" i="4"/>
  <c r="J17" i="4" s="1"/>
  <c r="H17" i="4"/>
  <c r="M17" i="4" s="1"/>
  <c r="M16" i="4"/>
  <c r="I16" i="4"/>
  <c r="J16" i="4" s="1"/>
  <c r="H16" i="4"/>
  <c r="I15" i="4"/>
  <c r="J15" i="4" s="1"/>
  <c r="H15" i="4"/>
  <c r="M15" i="4" s="1"/>
  <c r="I14" i="4"/>
  <c r="H14" i="4"/>
  <c r="M14" i="4" s="1"/>
  <c r="I13" i="4"/>
  <c r="J13" i="4" s="1"/>
  <c r="H13" i="4"/>
  <c r="M13" i="4" s="1"/>
  <c r="M12" i="4"/>
  <c r="I12" i="4"/>
  <c r="J12" i="4" s="1"/>
  <c r="H12" i="4"/>
  <c r="Q11" i="4"/>
  <c r="I11" i="4"/>
  <c r="J11" i="4" s="1"/>
  <c r="H11" i="4"/>
  <c r="M11" i="4" s="1"/>
  <c r="N11" i="4" s="1"/>
  <c r="Q10" i="4"/>
  <c r="Q9" i="4"/>
  <c r="N12" i="4" l="1"/>
  <c r="N13" i="4"/>
  <c r="N14" i="4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J14" i="4"/>
  <c r="J18" i="4"/>
  <c r="J22" i="4"/>
  <c r="J26" i="4"/>
  <c r="J30" i="4"/>
  <c r="H32" i="4"/>
  <c r="J32" i="4" s="1"/>
  <c r="I12" i="6" l="1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41" i="6"/>
  <c r="L60" i="6" l="1"/>
  <c r="M60" i="6"/>
  <c r="N60" i="6"/>
  <c r="O60" i="6"/>
  <c r="L61" i="6"/>
  <c r="M61" i="6"/>
  <c r="N61" i="6"/>
  <c r="O61" i="6"/>
  <c r="K61" i="6"/>
  <c r="L41" i="6"/>
  <c r="M41" i="6"/>
  <c r="N41" i="6"/>
  <c r="O41" i="6"/>
  <c r="K42" i="6"/>
  <c r="L42" i="6"/>
  <c r="M42" i="6"/>
  <c r="N42" i="6"/>
  <c r="O42" i="6"/>
  <c r="K43" i="6"/>
  <c r="L43" i="6"/>
  <c r="M43" i="6"/>
  <c r="N43" i="6"/>
  <c r="O43" i="6"/>
  <c r="K44" i="6"/>
  <c r="L44" i="6"/>
  <c r="M44" i="6"/>
  <c r="N44" i="6"/>
  <c r="O44" i="6"/>
  <c r="K45" i="6"/>
  <c r="L45" i="6"/>
  <c r="M45" i="6"/>
  <c r="N45" i="6"/>
  <c r="O45" i="6"/>
  <c r="K46" i="6"/>
  <c r="L46" i="6"/>
  <c r="M46" i="6"/>
  <c r="N46" i="6"/>
  <c r="O46" i="6"/>
  <c r="K47" i="6"/>
  <c r="L47" i="6"/>
  <c r="M47" i="6"/>
  <c r="N47" i="6"/>
  <c r="O47" i="6"/>
  <c r="K48" i="6"/>
  <c r="L48" i="6"/>
  <c r="M48" i="6"/>
  <c r="N48" i="6"/>
  <c r="O48" i="6"/>
  <c r="K49" i="6"/>
  <c r="L49" i="6"/>
  <c r="M49" i="6"/>
  <c r="N49" i="6"/>
  <c r="O49" i="6"/>
  <c r="K50" i="6"/>
  <c r="L50" i="6"/>
  <c r="M50" i="6"/>
  <c r="N50" i="6"/>
  <c r="O50" i="6"/>
  <c r="K51" i="6"/>
  <c r="L51" i="6"/>
  <c r="M51" i="6"/>
  <c r="N51" i="6"/>
  <c r="O51" i="6"/>
  <c r="K52" i="6"/>
  <c r="L52" i="6"/>
  <c r="M52" i="6"/>
  <c r="N52" i="6"/>
  <c r="O52" i="6"/>
  <c r="K53" i="6"/>
  <c r="L53" i="6"/>
  <c r="M53" i="6"/>
  <c r="N53" i="6"/>
  <c r="O53" i="6"/>
  <c r="K54" i="6"/>
  <c r="L54" i="6"/>
  <c r="M54" i="6"/>
  <c r="N54" i="6"/>
  <c r="O54" i="6"/>
  <c r="K55" i="6"/>
  <c r="L55" i="6"/>
  <c r="M55" i="6"/>
  <c r="N55" i="6"/>
  <c r="O55" i="6"/>
  <c r="K56" i="6"/>
  <c r="L56" i="6"/>
  <c r="M56" i="6"/>
  <c r="N56" i="6"/>
  <c r="O56" i="6"/>
  <c r="K57" i="6"/>
  <c r="L57" i="6"/>
  <c r="M57" i="6"/>
  <c r="N57" i="6"/>
  <c r="O57" i="6"/>
  <c r="K58" i="6"/>
  <c r="L58" i="6"/>
  <c r="M58" i="6"/>
  <c r="N58" i="6"/>
  <c r="O58" i="6"/>
  <c r="K59" i="6"/>
  <c r="L59" i="6"/>
  <c r="M59" i="6"/>
  <c r="N59" i="6"/>
  <c r="O59" i="6"/>
  <c r="K60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F32" i="7" l="1"/>
  <c r="E32" i="7"/>
  <c r="D32" i="7"/>
  <c r="C32" i="7"/>
  <c r="H32" i="7" s="1"/>
  <c r="I30" i="7"/>
  <c r="J30" i="7" s="1"/>
  <c r="H30" i="7"/>
  <c r="M30" i="7" s="1"/>
  <c r="I29" i="7"/>
  <c r="J29" i="7" s="1"/>
  <c r="H29" i="7"/>
  <c r="M29" i="7" s="1"/>
  <c r="J28" i="7"/>
  <c r="I28" i="7"/>
  <c r="H28" i="7"/>
  <c r="I27" i="7"/>
  <c r="J27" i="7" s="1"/>
  <c r="H27" i="7"/>
  <c r="M27" i="7" s="1"/>
  <c r="I26" i="7"/>
  <c r="J26" i="7" s="1"/>
  <c r="H26" i="7"/>
  <c r="M26" i="7" s="1"/>
  <c r="I25" i="7"/>
  <c r="J25" i="7" s="1"/>
  <c r="H25" i="7"/>
  <c r="M25" i="7" s="1"/>
  <c r="J24" i="7"/>
  <c r="I24" i="7"/>
  <c r="H24" i="7"/>
  <c r="I23" i="7"/>
  <c r="J23" i="7" s="1"/>
  <c r="H23" i="7"/>
  <c r="I22" i="7"/>
  <c r="J22" i="7" s="1"/>
  <c r="H22" i="7"/>
  <c r="M22" i="7" s="1"/>
  <c r="I21" i="7"/>
  <c r="J21" i="7" s="1"/>
  <c r="H21" i="7"/>
  <c r="M21" i="7" s="1"/>
  <c r="J20" i="7"/>
  <c r="I20" i="7"/>
  <c r="H20" i="7"/>
  <c r="I19" i="7"/>
  <c r="J19" i="7" s="1"/>
  <c r="H19" i="7"/>
  <c r="M19" i="7" s="1"/>
  <c r="I18" i="7"/>
  <c r="J18" i="7" s="1"/>
  <c r="H18" i="7"/>
  <c r="M18" i="7" s="1"/>
  <c r="I17" i="7"/>
  <c r="J17" i="7" s="1"/>
  <c r="H17" i="7"/>
  <c r="M17" i="7" s="1"/>
  <c r="J16" i="7"/>
  <c r="I16" i="7"/>
  <c r="H16" i="7"/>
  <c r="I15" i="7"/>
  <c r="J15" i="7" s="1"/>
  <c r="H15" i="7"/>
  <c r="M15" i="7" s="1"/>
  <c r="I14" i="7"/>
  <c r="J14" i="7" s="1"/>
  <c r="H14" i="7"/>
  <c r="I13" i="7"/>
  <c r="J13" i="7" s="1"/>
  <c r="H13" i="7"/>
  <c r="M13" i="7" s="1"/>
  <c r="J12" i="7"/>
  <c r="I12" i="7"/>
  <c r="H12" i="7"/>
  <c r="Q11" i="7"/>
  <c r="I11" i="7"/>
  <c r="J11" i="7" s="1"/>
  <c r="H11" i="7"/>
  <c r="M11" i="7" s="1"/>
  <c r="N11" i="7" s="1"/>
  <c r="Q10" i="7"/>
  <c r="Q9" i="7"/>
  <c r="F32" i="5"/>
  <c r="E32" i="5"/>
  <c r="D32" i="5"/>
  <c r="C32" i="5"/>
  <c r="I32" i="5" s="1"/>
  <c r="I30" i="5"/>
  <c r="J30" i="5" s="1"/>
  <c r="H30" i="5"/>
  <c r="I29" i="5"/>
  <c r="J29" i="5" s="1"/>
  <c r="H29" i="5"/>
  <c r="I28" i="5"/>
  <c r="J28" i="5" s="1"/>
  <c r="H28" i="5"/>
  <c r="I27" i="5"/>
  <c r="J27" i="5" s="1"/>
  <c r="H27" i="5"/>
  <c r="I26" i="5"/>
  <c r="J26" i="5" s="1"/>
  <c r="H26" i="5"/>
  <c r="I25" i="5"/>
  <c r="J25" i="5" s="1"/>
  <c r="H25" i="5"/>
  <c r="I24" i="5"/>
  <c r="J24" i="5" s="1"/>
  <c r="H24" i="5"/>
  <c r="I23" i="5"/>
  <c r="J23" i="5" s="1"/>
  <c r="H23" i="5"/>
  <c r="I22" i="5"/>
  <c r="J22" i="5" s="1"/>
  <c r="H22" i="5"/>
  <c r="I21" i="5"/>
  <c r="J21" i="5" s="1"/>
  <c r="H21" i="5"/>
  <c r="I20" i="5"/>
  <c r="J20" i="5" s="1"/>
  <c r="H20" i="5"/>
  <c r="I19" i="5"/>
  <c r="J19" i="5" s="1"/>
  <c r="H19" i="5"/>
  <c r="I18" i="5"/>
  <c r="J18" i="5" s="1"/>
  <c r="H18" i="5"/>
  <c r="I17" i="5"/>
  <c r="J17" i="5" s="1"/>
  <c r="H17" i="5"/>
  <c r="I16" i="5"/>
  <c r="J16" i="5" s="1"/>
  <c r="H16" i="5"/>
  <c r="I15" i="5"/>
  <c r="J15" i="5" s="1"/>
  <c r="H15" i="5"/>
  <c r="I14" i="5"/>
  <c r="J14" i="5" s="1"/>
  <c r="H14" i="5"/>
  <c r="I13" i="5"/>
  <c r="J13" i="5" s="1"/>
  <c r="H13" i="5"/>
  <c r="I12" i="5"/>
  <c r="J12" i="5" s="1"/>
  <c r="H12" i="5"/>
  <c r="Q11" i="5"/>
  <c r="I11" i="5"/>
  <c r="J11" i="5" s="1"/>
  <c r="H11" i="5"/>
  <c r="Q10" i="5"/>
  <c r="Q9" i="5"/>
  <c r="F32" i="2"/>
  <c r="E32" i="2"/>
  <c r="D32" i="2"/>
  <c r="C32" i="2"/>
  <c r="I32" i="2" s="1"/>
  <c r="I30" i="2"/>
  <c r="J30" i="2" s="1"/>
  <c r="H30" i="2"/>
  <c r="I29" i="2"/>
  <c r="J29" i="2" s="1"/>
  <c r="H29" i="2"/>
  <c r="J28" i="2"/>
  <c r="I28" i="2"/>
  <c r="H28" i="2"/>
  <c r="I27" i="2"/>
  <c r="J27" i="2" s="1"/>
  <c r="H27" i="2"/>
  <c r="I26" i="2"/>
  <c r="J26" i="2" s="1"/>
  <c r="H26" i="2"/>
  <c r="I25" i="2"/>
  <c r="J25" i="2" s="1"/>
  <c r="H25" i="2"/>
  <c r="J24" i="2"/>
  <c r="I24" i="2"/>
  <c r="H24" i="2"/>
  <c r="I23" i="2"/>
  <c r="J23" i="2" s="1"/>
  <c r="H23" i="2"/>
  <c r="I22" i="2"/>
  <c r="J22" i="2" s="1"/>
  <c r="H22" i="2"/>
  <c r="I21" i="2"/>
  <c r="J21" i="2" s="1"/>
  <c r="H21" i="2"/>
  <c r="J20" i="2"/>
  <c r="I20" i="2"/>
  <c r="H20" i="2"/>
  <c r="I19" i="2"/>
  <c r="J19" i="2" s="1"/>
  <c r="H19" i="2"/>
  <c r="I18" i="2"/>
  <c r="J18" i="2" s="1"/>
  <c r="H18" i="2"/>
  <c r="I17" i="2"/>
  <c r="J17" i="2" s="1"/>
  <c r="H17" i="2"/>
  <c r="J16" i="2"/>
  <c r="I16" i="2"/>
  <c r="H16" i="2"/>
  <c r="I15" i="2"/>
  <c r="J15" i="2" s="1"/>
  <c r="H15" i="2"/>
  <c r="I14" i="2"/>
  <c r="J14" i="2" s="1"/>
  <c r="H14" i="2"/>
  <c r="I13" i="2"/>
  <c r="J13" i="2" s="1"/>
  <c r="H13" i="2"/>
  <c r="J12" i="2"/>
  <c r="I12" i="2"/>
  <c r="H12" i="2"/>
  <c r="Q11" i="2"/>
  <c r="I11" i="2"/>
  <c r="J11" i="2" s="1"/>
  <c r="H11" i="2"/>
  <c r="Q10" i="2"/>
  <c r="F32" i="3"/>
  <c r="E32" i="3"/>
  <c r="D32" i="3"/>
  <c r="C32" i="3"/>
  <c r="I32" i="3" s="1"/>
  <c r="I30" i="3"/>
  <c r="J30" i="3" s="1"/>
  <c r="H30" i="3"/>
  <c r="I29" i="3"/>
  <c r="J29" i="3" s="1"/>
  <c r="H29" i="3"/>
  <c r="J28" i="3"/>
  <c r="I28" i="3"/>
  <c r="H28" i="3"/>
  <c r="I27" i="3"/>
  <c r="J27" i="3" s="1"/>
  <c r="H27" i="3"/>
  <c r="I26" i="3"/>
  <c r="J26" i="3" s="1"/>
  <c r="H26" i="3"/>
  <c r="I25" i="3"/>
  <c r="J25" i="3" s="1"/>
  <c r="H25" i="3"/>
  <c r="J24" i="3"/>
  <c r="I24" i="3"/>
  <c r="H24" i="3"/>
  <c r="I23" i="3"/>
  <c r="J23" i="3" s="1"/>
  <c r="H23" i="3"/>
  <c r="I22" i="3"/>
  <c r="J22" i="3" s="1"/>
  <c r="H22" i="3"/>
  <c r="I21" i="3"/>
  <c r="J21" i="3" s="1"/>
  <c r="H21" i="3"/>
  <c r="J20" i="3"/>
  <c r="I20" i="3"/>
  <c r="H20" i="3"/>
  <c r="I19" i="3"/>
  <c r="J19" i="3" s="1"/>
  <c r="H19" i="3"/>
  <c r="I18" i="3"/>
  <c r="J18" i="3" s="1"/>
  <c r="H18" i="3"/>
  <c r="I17" i="3"/>
  <c r="J17" i="3" s="1"/>
  <c r="H17" i="3"/>
  <c r="J16" i="3"/>
  <c r="I16" i="3"/>
  <c r="H16" i="3"/>
  <c r="I15" i="3"/>
  <c r="J15" i="3" s="1"/>
  <c r="H15" i="3"/>
  <c r="I14" i="3"/>
  <c r="J14" i="3" s="1"/>
  <c r="H14" i="3"/>
  <c r="I13" i="3"/>
  <c r="J13" i="3" s="1"/>
  <c r="H13" i="3"/>
  <c r="J12" i="3"/>
  <c r="I12" i="3"/>
  <c r="H12" i="3"/>
  <c r="Q11" i="3"/>
  <c r="I11" i="3"/>
  <c r="J11" i="3" s="1"/>
  <c r="H11" i="3"/>
  <c r="Q10" i="3"/>
  <c r="Q9" i="3"/>
  <c r="M24" i="7" l="1"/>
  <c r="M20" i="7"/>
  <c r="M12" i="7"/>
  <c r="N12" i="7" s="1"/>
  <c r="N13" i="7" s="1"/>
  <c r="M28" i="7"/>
  <c r="M16" i="7"/>
  <c r="M14" i="7"/>
  <c r="M23" i="7"/>
  <c r="I32" i="7"/>
  <c r="J32" i="7" s="1"/>
  <c r="M21" i="5"/>
  <c r="J32" i="5"/>
  <c r="M12" i="5"/>
  <c r="M13" i="5"/>
  <c r="M23" i="5"/>
  <c r="M25" i="5"/>
  <c r="M16" i="5"/>
  <c r="M17" i="5"/>
  <c r="M27" i="5"/>
  <c r="H32" i="5"/>
  <c r="M19" i="2"/>
  <c r="M11" i="2"/>
  <c r="N11" i="2" s="1"/>
  <c r="M15" i="2"/>
  <c r="M29" i="2"/>
  <c r="M21" i="2"/>
  <c r="M13" i="2"/>
  <c r="H32" i="2"/>
  <c r="H32" i="3"/>
  <c r="J32" i="3" s="1"/>
  <c r="N14" i="7" l="1"/>
  <c r="N15" i="7" s="1"/>
  <c r="N16" i="7"/>
  <c r="N17" i="7" s="1"/>
  <c r="N18" i="7" s="1"/>
  <c r="N19" i="7" s="1"/>
  <c r="N20" i="7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M30" i="5"/>
  <c r="M22" i="5"/>
  <c r="M14" i="5"/>
  <c r="M26" i="5"/>
  <c r="M18" i="5"/>
  <c r="M28" i="5"/>
  <c r="M15" i="5"/>
  <c r="M24" i="5"/>
  <c r="M11" i="5"/>
  <c r="N11" i="5" s="1"/>
  <c r="N12" i="5" s="1"/>
  <c r="N13" i="5" s="1"/>
  <c r="M20" i="5"/>
  <c r="M29" i="5"/>
  <c r="M19" i="5"/>
  <c r="M30" i="2"/>
  <c r="M26" i="2"/>
  <c r="M22" i="2"/>
  <c r="M18" i="2"/>
  <c r="M14" i="2"/>
  <c r="M28" i="2"/>
  <c r="M24" i="2"/>
  <c r="M20" i="2"/>
  <c r="M16" i="2"/>
  <c r="M12" i="2"/>
  <c r="N12" i="2" s="1"/>
  <c r="M23" i="2"/>
  <c r="J32" i="2"/>
  <c r="N13" i="2"/>
  <c r="M27" i="2"/>
  <c r="M17" i="2"/>
  <c r="M25" i="2"/>
  <c r="M15" i="3"/>
  <c r="M23" i="3"/>
  <c r="M14" i="3"/>
  <c r="M30" i="3"/>
  <c r="M26" i="3"/>
  <c r="M28" i="3"/>
  <c r="M12" i="3"/>
  <c r="M24" i="3"/>
  <c r="M16" i="3"/>
  <c r="M20" i="3"/>
  <c r="M19" i="3"/>
  <c r="M22" i="3"/>
  <c r="M13" i="3"/>
  <c r="M21" i="3"/>
  <c r="M29" i="3"/>
  <c r="M11" i="3"/>
  <c r="N11" i="3" s="1"/>
  <c r="M27" i="3"/>
  <c r="M25" i="3"/>
  <c r="M18" i="3"/>
  <c r="M17" i="3"/>
  <c r="N14" i="5" l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14" i="2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12" i="3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C33" i="6" l="1"/>
  <c r="D33" i="6" l="1"/>
  <c r="E33" i="6"/>
  <c r="M62" i="6" s="1"/>
  <c r="F33" i="6"/>
  <c r="N62" i="6" s="1"/>
  <c r="G33" i="6"/>
  <c r="O62" i="6" s="1"/>
  <c r="I33" i="6" l="1"/>
  <c r="L62" i="6"/>
  <c r="N12" i="6" l="1"/>
  <c r="N30" i="6" l="1"/>
  <c r="N31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O12" i="6"/>
  <c r="N29" i="6"/>
  <c r="O13" i="6" l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J12" i="6" l="1"/>
  <c r="K12" i="6" s="1"/>
  <c r="J27" i="6"/>
  <c r="K27" i="6" s="1"/>
  <c r="J23" i="6"/>
  <c r="K23" i="6" s="1"/>
  <c r="J13" i="6"/>
  <c r="K13" i="6"/>
  <c r="J25" i="6"/>
  <c r="K25" i="6" s="1"/>
  <c r="J26" i="6"/>
  <c r="K26" i="6" s="1"/>
  <c r="J22" i="6"/>
  <c r="K22" i="6" s="1"/>
  <c r="J29" i="6"/>
  <c r="K29" i="6" s="1"/>
  <c r="J16" i="6"/>
  <c r="K16" i="6" s="1"/>
  <c r="K31" i="6"/>
  <c r="J17" i="6"/>
  <c r="K17" i="6" s="1"/>
  <c r="J19" i="6"/>
  <c r="K19" i="6"/>
  <c r="J15" i="6"/>
  <c r="K15" i="6" s="1"/>
  <c r="J24" i="6"/>
  <c r="K24" i="6" s="1"/>
  <c r="J30" i="6"/>
  <c r="K30" i="6"/>
  <c r="J14" i="6"/>
  <c r="K14" i="6" s="1"/>
  <c r="J21" i="6"/>
  <c r="K21" i="6" s="1"/>
  <c r="J18" i="6"/>
  <c r="K18" i="6" s="1"/>
  <c r="J28" i="6"/>
  <c r="K28" i="6" s="1"/>
  <c r="J20" i="6"/>
  <c r="K20" i="6" s="1"/>
</calcChain>
</file>

<file path=xl/sharedStrings.xml><?xml version="1.0" encoding="utf-8"?>
<sst xmlns="http://schemas.openxmlformats.org/spreadsheetml/2006/main" count="385" uniqueCount="89">
  <si>
    <t>Diameter (µm)</t>
  </si>
  <si>
    <t>MicroplasticSolution.com</t>
  </si>
  <si>
    <t>Total</t>
  </si>
  <si>
    <t>PSD (%)</t>
  </si>
  <si>
    <t>Cum. PSD (%)</t>
  </si>
  <si>
    <t>Particle size distribution</t>
  </si>
  <si>
    <t>Mean diameter (µm)</t>
  </si>
  <si>
    <t>D10 (µm)</t>
  </si>
  <si>
    <t>D50 (µm)</t>
  </si>
  <si>
    <t>D90 (µm)</t>
  </si>
  <si>
    <t>contact@microplasticsolution.com</t>
  </si>
  <si>
    <t>RSD (%)</t>
  </si>
  <si>
    <t>10-20</t>
  </si>
  <si>
    <t>20-30</t>
  </si>
  <si>
    <t>30-40</t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</si>
  <si>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</si>
  <si>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</si>
  <si>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</si>
  <si>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</si>
  <si>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</si>
  <si>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</si>
  <si>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</si>
  <si>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</si>
  <si>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</si>
  <si>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</si>
  <si>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</si>
  <si>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</si>
  <si>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</si>
  <si>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</si>
  <si>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180-190</t>
  </si>
  <si>
    <t>190-200</t>
  </si>
  <si>
    <t>&gt;200</t>
  </si>
  <si>
    <t>PE</t>
  </si>
  <si>
    <t>PP</t>
  </si>
  <si>
    <t>PVC</t>
  </si>
  <si>
    <t>PET</t>
  </si>
  <si>
    <t>PS</t>
  </si>
  <si>
    <t>N/A</t>
  </si>
  <si>
    <t>Total particle RSD</t>
  </si>
  <si>
    <t>Relative standard deviation (RSD) (%) (n=4)</t>
  </si>
  <si>
    <t>Mean</t>
  </si>
  <si>
    <t>All values in number of microplastics (n)/mg</t>
  </si>
  <si>
    <t>SS #1</t>
  </si>
  <si>
    <t>SS #2</t>
  </si>
  <si>
    <t>SS #3</t>
  </si>
  <si>
    <t>SS #4</t>
  </si>
  <si>
    <t>Particle count (n/mg)</t>
  </si>
  <si>
    <t>n/mg</t>
  </si>
  <si>
    <t>Mean (n/mg)</t>
  </si>
  <si>
    <t>SD (n/mg)</t>
  </si>
  <si>
    <t>Polymer Raman signature</t>
  </si>
  <si>
    <t>Raman shift (1/cm)</t>
  </si>
  <si>
    <t>Counts (relative intensity)</t>
  </si>
  <si>
    <t>EasyMP™ Batch #0175 [Polyvinyl chloride (PVC), Fragments, Clear, 10-100 µm]</t>
  </si>
  <si>
    <r>
      <t>Polymer specific gravity: 1.34 g/cm³ (1.34·10</t>
    </r>
    <r>
      <rPr>
        <vertAlign val="superscript"/>
        <sz val="14"/>
        <color theme="0"/>
        <rFont val="Bahnschrift"/>
        <family val="2"/>
      </rPr>
      <t>−6</t>
    </r>
    <r>
      <rPr>
        <sz val="14"/>
        <color theme="0"/>
        <rFont val="Bahnschrift"/>
        <family val="2"/>
      </rPr>
      <t xml:space="preserve"> µg/µm³)</t>
    </r>
  </si>
  <si>
    <r>
      <t xml:space="preserve">9.015 ± 837 (9%) MPs [n/mg] </t>
    </r>
    <r>
      <rPr>
        <b/>
        <sz val="14"/>
        <color theme="0"/>
        <rFont val="Bahnschrift"/>
        <family val="2"/>
      </rPr>
      <t>|</t>
    </r>
    <r>
      <rPr>
        <sz val="14"/>
        <color theme="0"/>
        <rFont val="Bahnschrift"/>
        <family val="2"/>
      </rPr>
      <t xml:space="preserve"> 1000 mg (1.0 g) dry, neat (powder)</t>
    </r>
  </si>
  <si>
    <t>Note: D90 signifies that the 90th percentile of particles is below 114 µm in diameter</t>
  </si>
  <si>
    <r>
      <t>Polymer specific gravity: 0.905 g/cm³ (9.05·10</t>
    </r>
    <r>
      <rPr>
        <vertAlign val="superscript"/>
        <sz val="14"/>
        <color theme="0"/>
        <rFont val="Bahnschrift"/>
        <family val="2"/>
      </rPr>
      <t>−7</t>
    </r>
    <r>
      <rPr>
        <sz val="14"/>
        <color theme="0"/>
        <rFont val="Bahnschrift"/>
        <family val="2"/>
      </rPr>
      <t xml:space="preserve"> µg/µm³)</t>
    </r>
  </si>
  <si>
    <t>EasyMP™ Batch #0171 [Polyethylene (PE), Fragments, Clear, 10-100 µm]</t>
  </si>
  <si>
    <r>
      <t>Polymer specific gravity: 0.955 g/cm³ (9.55·10</t>
    </r>
    <r>
      <rPr>
        <vertAlign val="superscript"/>
        <sz val="14"/>
        <color theme="0"/>
        <rFont val="Bahnschrift"/>
        <family val="2"/>
      </rPr>
      <t>−7</t>
    </r>
    <r>
      <rPr>
        <sz val="14"/>
        <color theme="0"/>
        <rFont val="Bahnschrift"/>
        <family val="2"/>
      </rPr>
      <t xml:space="preserve"> µg/µm³)</t>
    </r>
  </si>
  <si>
    <r>
      <t xml:space="preserve">67,227 ± 5,534 (8%) MPs [n/mg] </t>
    </r>
    <r>
      <rPr>
        <b/>
        <sz val="14"/>
        <color theme="0"/>
        <rFont val="Bahnschrift"/>
        <family val="2"/>
      </rPr>
      <t>|</t>
    </r>
    <r>
      <rPr>
        <sz val="14"/>
        <color theme="0"/>
        <rFont val="Bahnschrift"/>
        <family val="2"/>
      </rPr>
      <t xml:space="preserve"> 1000 mg (1.0 g) dry, neat (powder)</t>
    </r>
  </si>
  <si>
    <t>Note: D90 signifies that the 90th percentile of particles is below 54 µm in diameter</t>
  </si>
  <si>
    <t>EasyMP™ Batch #0148 [Polyethylene terephthalate (PET), Fragments, Clear, 10-100 µm]</t>
  </si>
  <si>
    <r>
      <t>Polymer specific gravity: 1.38 g/cm³ (1.38·10</t>
    </r>
    <r>
      <rPr>
        <vertAlign val="superscript"/>
        <sz val="14"/>
        <color theme="0"/>
        <rFont val="Bahnschrift"/>
        <family val="2"/>
      </rPr>
      <t>−6</t>
    </r>
    <r>
      <rPr>
        <sz val="14"/>
        <color theme="0"/>
        <rFont val="Bahnschrift"/>
        <family val="2"/>
      </rPr>
      <t xml:space="preserve"> µg/µm³)</t>
    </r>
  </si>
  <si>
    <r>
      <t xml:space="preserve">17,363 ± 747 (4%) MPs [n/mg] </t>
    </r>
    <r>
      <rPr>
        <b/>
        <sz val="14"/>
        <color theme="0"/>
        <rFont val="Bahnschrift"/>
        <family val="2"/>
      </rPr>
      <t>|</t>
    </r>
    <r>
      <rPr>
        <sz val="14"/>
        <color theme="0"/>
        <rFont val="Bahnschrift"/>
        <family val="2"/>
      </rPr>
      <t xml:space="preserve"> 500 mg (0.5 g) dry, neat (powder)</t>
    </r>
  </si>
  <si>
    <t>Note: D90 signifies that the 90th percentile of particles is below 96 µm in diameter</t>
  </si>
  <si>
    <t>EasyMP™ Batch #0149 [Polystyrene (PS), Fragments, Clear, 10-100 µm]</t>
  </si>
  <si>
    <r>
      <t>Polymer specific gravity: 1.04 g/cm³ (1.04·10</t>
    </r>
    <r>
      <rPr>
        <vertAlign val="superscript"/>
        <sz val="14"/>
        <color theme="0"/>
        <rFont val="Bahnschrift"/>
        <family val="2"/>
      </rPr>
      <t>−6</t>
    </r>
    <r>
      <rPr>
        <sz val="14"/>
        <color theme="0"/>
        <rFont val="Bahnschrift"/>
        <family val="2"/>
      </rPr>
      <t xml:space="preserve"> µg/µm³)</t>
    </r>
  </si>
  <si>
    <r>
      <t xml:space="preserve">12,717 ± 619 (5%) MPs [n/mg] </t>
    </r>
    <r>
      <rPr>
        <b/>
        <sz val="14"/>
        <color theme="0"/>
        <rFont val="Bahnschrift"/>
        <family val="2"/>
      </rPr>
      <t>|</t>
    </r>
    <r>
      <rPr>
        <sz val="14"/>
        <color theme="0"/>
        <rFont val="Bahnschrift"/>
        <family val="2"/>
      </rPr>
      <t xml:space="preserve"> 500 mg (0.5 g) dry, neat (powder)</t>
    </r>
  </si>
  <si>
    <t>Note: D90 signifies that the 90th percentile of particles is below 115 µm in diameter</t>
  </si>
  <si>
    <t>Summary of sample content</t>
  </si>
  <si>
    <t>Total particle SD</t>
  </si>
  <si>
    <t>https://drive.google.com/drive/folders/187t0AvmP0-Ti97QJebedmWp1f9YNXAZn?usp=sharing</t>
  </si>
  <si>
    <t>https://drive.google.com/drive/folders/19NrlNPMDhQCSk8pZY8TYmtQbU1vlZ8wf?usp=sharing</t>
  </si>
  <si>
    <t>https://drive.google.com/drive/folders/1J5R3EEQKavxMgLCnhhCXZVEg7U2_r_UZ?usp=sharing</t>
  </si>
  <si>
    <t>https://drive.google.com/drive/folders/1IoHtnQk-WIMbHnTry6lpDYaXWepogJdG?usp=sharing</t>
  </si>
  <si>
    <t>Estimate of uncertainty</t>
  </si>
  <si>
    <t>Polymer type- and particle size distribution (n/mg)</t>
  </si>
  <si>
    <t>EasyMP™ Mixed polymer composition (MPC) Batch #MPC-0005(1), Fragments, Clear, 10-100 µm]</t>
  </si>
  <si>
    <t>Note: D90 signifies that the 90th percentile of particles is below 108 µm in diameter</t>
  </si>
  <si>
    <r>
      <t xml:space="preserve">14,570 ± 641 (4%) MPs [n/mg] </t>
    </r>
    <r>
      <rPr>
        <b/>
        <sz val="14"/>
        <color theme="0"/>
        <rFont val="Bahnschrift"/>
        <family val="2"/>
      </rPr>
      <t>|</t>
    </r>
    <r>
      <rPr>
        <sz val="14"/>
        <color theme="0"/>
        <rFont val="Bahnschrift"/>
        <family val="2"/>
      </rPr>
      <t xml:space="preserve"> Dry, neat (powder)</t>
    </r>
  </si>
  <si>
    <t>EasyMP™ Batch #0212 [Polypropylene (PP), Fragments, Clear, 10-100 µm]</t>
  </si>
  <si>
    <t>https://drive.google.com/drive/folders/1Fxm03Sk2wjI7d6Qw5hSHZnhBXSYVz9h_?usp=sharing</t>
  </si>
  <si>
    <t>Note: D90 signifies that the 90th percentile of particles is below 99 µm in diameter</t>
  </si>
  <si>
    <t>5 different polymer types: PE (43.9 mg), PP (123.9 mg), PVC (118.1 mg), PET (129.0 mg), PS (125.2 mg) [total: 540.1 mg]</t>
  </si>
  <si>
    <t>All values in number of microplastics (n)/mg or percentage (%)</t>
  </si>
  <si>
    <t>Standard deviation (SD) (n/mg) (n=4)</t>
  </si>
  <si>
    <t>17,873 ± 1,071 (6%) MPs [n/mg) | 500 mg (0.5 g) dry, neat (powder)</t>
  </si>
  <si>
    <t>Total (n/mg)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</si>
</sst>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"/>
    <numFmt numFmtId="165" formatCode="0.0"/>
    <numFmt numFmtId="166" formatCode="_(* #,##0_);_(* \(#,##0\);_(* &quot;-&quot;??_);_(@_)"/>
    <numFmt numFmtId="167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b/>
      <sz val="11"/>
      <color theme="1"/>
      <name val="Bahnschrift"/>
      <family val="2"/>
    </font>
    <font>
      <b/>
      <sz val="14"/>
      <color theme="0"/>
      <name val="Bahnschrift"/>
      <family val="2"/>
    </font>
    <font>
      <sz val="11"/>
      <color theme="0"/>
      <name val="Bahnschrift"/>
      <family val="2"/>
    </font>
    <font>
      <sz val="11"/>
      <color theme="1"/>
      <name val="Bahnschrift Light"/>
      <family val="2"/>
    </font>
    <font>
      <b/>
      <sz val="12"/>
      <color theme="0"/>
      <name val="Bahnschrift"/>
      <family val="2"/>
    </font>
    <font>
      <sz val="14"/>
      <color theme="0"/>
      <name val="Bahnschrift"/>
      <family val="2"/>
    </font>
    <font>
      <b/>
      <sz val="16"/>
      <color theme="0"/>
      <name val="Bahnschrift"/>
      <family val="2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theme="0"/>
      <name val="Bahnschrift"/>
      <family val="2"/>
    </font>
    <font>
      <sz val="11"/>
      <color theme="1"/>
      <name val="Calibri"/>
      <family val="2"/>
      <scheme val="minor"/>
    </font>
    <font>
      <b/>
      <sz val="13"/>
      <color theme="1"/>
      <name val="Bahnschrift"/>
      <family val="2"/>
    </font>
    <font>
      <b/>
      <sz val="13"/>
      <name val="Bahnschrift"/>
      <family val="2"/>
    </font>
    <font>
      <vertAlign val="superscript"/>
      <sz val="14"/>
      <color theme="0"/>
      <name val="Bahnschrift"/>
      <family val="2"/>
    </font>
    <font>
      <b/>
      <sz val="20"/>
      <name val="Bahnschrift"/>
      <family val="2"/>
    </font>
    <font>
      <sz val="12.5"/>
      <color theme="0"/>
      <name val="Bahnschrift"/>
      <family val="2"/>
    </font>
    <font>
      <b/>
      <sz val="10"/>
      <color theme="0"/>
      <name val="Bahnschrift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9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0" fillId="2" borderId="0" xfId="1" applyFont="1" applyFill="1"/>
    <xf numFmtId="0" fontId="2" fillId="3" borderId="2" xfId="0" applyFont="1" applyFill="1" applyBorder="1"/>
    <xf numFmtId="0" fontId="1" fillId="3" borderId="0" xfId="0" applyFont="1" applyFill="1"/>
    <xf numFmtId="0" fontId="2" fillId="3" borderId="0" xfId="0" applyFont="1" applyFill="1"/>
    <xf numFmtId="0" fontId="2" fillId="0" borderId="0" xfId="0" applyFont="1" applyAlignment="1">
      <alignment vertical="center"/>
    </xf>
    <xf numFmtId="1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Border="1"/>
    <xf numFmtId="0" fontId="1" fillId="4" borderId="0" xfId="0" applyFont="1" applyFill="1"/>
    <xf numFmtId="49" fontId="1" fillId="4" borderId="1" xfId="0" applyNumberFormat="1" applyFont="1" applyFill="1" applyBorder="1"/>
    <xf numFmtId="2" fontId="1" fillId="4" borderId="0" xfId="0" applyNumberFormat="1" applyFont="1" applyFill="1" applyBorder="1"/>
    <xf numFmtId="1" fontId="1" fillId="4" borderId="0" xfId="0" applyNumberFormat="1" applyFont="1" applyFill="1"/>
    <xf numFmtId="165" fontId="1" fillId="4" borderId="0" xfId="0" applyNumberFormat="1" applyFont="1" applyFill="1"/>
    <xf numFmtId="0" fontId="5" fillId="4" borderId="0" xfId="0" applyFont="1" applyFill="1"/>
    <xf numFmtId="1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vertical="center" wrapText="1"/>
    </xf>
    <xf numFmtId="166" fontId="11" fillId="2" borderId="0" xfId="2" applyNumberFormat="1" applyFont="1" applyFill="1" applyAlignment="1">
      <alignment vertical="center"/>
    </xf>
    <xf numFmtId="165" fontId="11" fillId="4" borderId="0" xfId="0" applyNumberFormat="1" applyFont="1" applyFill="1" applyAlignment="1">
      <alignment vertical="center"/>
    </xf>
    <xf numFmtId="1" fontId="11" fillId="4" borderId="0" xfId="0" applyNumberFormat="1" applyFont="1" applyFill="1" applyAlignment="1">
      <alignment vertical="center"/>
    </xf>
    <xf numFmtId="0" fontId="2" fillId="3" borderId="3" xfId="0" applyFont="1" applyFill="1" applyBorder="1"/>
    <xf numFmtId="165" fontId="1" fillId="4" borderId="0" xfId="0" applyNumberFormat="1" applyFont="1" applyFill="1" applyAlignment="1"/>
    <xf numFmtId="164" fontId="1" fillId="4" borderId="0" xfId="0" applyNumberFormat="1" applyFont="1" applyFill="1" applyAlignment="1"/>
    <xf numFmtId="0" fontId="1" fillId="4" borderId="0" xfId="0" applyFont="1" applyFill="1" applyAlignment="1"/>
    <xf numFmtId="11" fontId="1" fillId="4" borderId="0" xfId="0" applyNumberFormat="1" applyFont="1" applyFill="1" applyAlignment="1"/>
    <xf numFmtId="1" fontId="2" fillId="4" borderId="3" xfId="0" applyNumberFormat="1" applyFont="1" applyFill="1" applyBorder="1"/>
    <xf numFmtId="1" fontId="2" fillId="4" borderId="0" xfId="0" applyNumberFormat="1" applyFont="1" applyFill="1" applyBorder="1"/>
    <xf numFmtId="1" fontId="1" fillId="4" borderId="3" xfId="2" applyNumberFormat="1" applyFont="1" applyFill="1" applyBorder="1" applyAlignment="1">
      <alignment horizontal="right"/>
    </xf>
    <xf numFmtId="1" fontId="1" fillId="4" borderId="0" xfId="2" applyNumberFormat="1" applyFont="1" applyFill="1" applyBorder="1" applyAlignment="1">
      <alignment horizontal="right"/>
    </xf>
    <xf numFmtId="1" fontId="1" fillId="4" borderId="0" xfId="2" applyNumberFormat="1" applyFont="1" applyFill="1"/>
    <xf numFmtId="165" fontId="1" fillId="4" borderId="0" xfId="2" applyNumberFormat="1" applyFont="1" applyFill="1"/>
    <xf numFmtId="2" fontId="1" fillId="4" borderId="0" xfId="2" applyNumberFormat="1" applyFont="1" applyFill="1"/>
    <xf numFmtId="49" fontId="1" fillId="5" borderId="1" xfId="0" applyNumberFormat="1" applyFont="1" applyFill="1" applyBorder="1"/>
    <xf numFmtId="1" fontId="1" fillId="5" borderId="3" xfId="2" applyNumberFormat="1" applyFont="1" applyFill="1" applyBorder="1" applyAlignment="1">
      <alignment horizontal="right"/>
    </xf>
    <xf numFmtId="1" fontId="1" fillId="5" borderId="0" xfId="2" applyNumberFormat="1" applyFont="1" applyFill="1"/>
    <xf numFmtId="165" fontId="1" fillId="5" borderId="0" xfId="2" applyNumberFormat="1" applyFont="1" applyFill="1"/>
    <xf numFmtId="2" fontId="1" fillId="5" borderId="0" xfId="2" applyNumberFormat="1" applyFont="1" applyFill="1"/>
    <xf numFmtId="0" fontId="11" fillId="4" borderId="0" xfId="0" applyFont="1" applyFill="1" applyAlignment="1">
      <alignment vertical="center"/>
    </xf>
    <xf numFmtId="166" fontId="11" fillId="4" borderId="0" xfId="2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1" fillId="2" borderId="0" xfId="0" applyFont="1" applyFill="1" applyBorder="1"/>
    <xf numFmtId="1" fontId="1" fillId="6" borderId="0" xfId="2" applyNumberFormat="1" applyFont="1" applyFill="1" applyBorder="1" applyAlignment="1">
      <alignment horizontal="right"/>
    </xf>
    <xf numFmtId="0" fontId="1" fillId="4" borderId="0" xfId="0" applyFont="1" applyFill="1" applyAlignment="1">
      <alignment vertical="center"/>
    </xf>
    <xf numFmtId="0" fontId="13" fillId="4" borderId="0" xfId="0" applyFont="1" applyFill="1" applyAlignment="1">
      <alignment vertical="top"/>
    </xf>
    <xf numFmtId="0" fontId="14" fillId="4" borderId="0" xfId="0" applyFont="1" applyFill="1" applyAlignment="1">
      <alignment vertical="top"/>
    </xf>
    <xf numFmtId="0" fontId="2" fillId="3" borderId="0" xfId="0" applyFont="1" applyFill="1" applyBorder="1"/>
    <xf numFmtId="1" fontId="2" fillId="4" borderId="2" xfId="0" applyNumberFormat="1" applyFont="1" applyFill="1" applyBorder="1"/>
    <xf numFmtId="1" fontId="1" fillId="5" borderId="0" xfId="2" applyNumberFormat="1" applyFont="1" applyFill="1" applyBorder="1" applyAlignment="1">
      <alignment horizontal="right"/>
    </xf>
    <xf numFmtId="0" fontId="4" fillId="2" borderId="0" xfId="0" applyFont="1" applyFill="1" applyAlignment="1">
      <alignment vertical="center"/>
    </xf>
    <xf numFmtId="1" fontId="1" fillId="4" borderId="0" xfId="2" applyNumberFormat="1" applyFont="1" applyFill="1" applyAlignment="1">
      <alignment horizontal="right"/>
    </xf>
    <xf numFmtId="1" fontId="1" fillId="5" borderId="0" xfId="2" applyNumberFormat="1" applyFont="1" applyFill="1" applyAlignment="1">
      <alignment horizontal="right"/>
    </xf>
    <xf numFmtId="0" fontId="11" fillId="4" borderId="0" xfId="0" applyFont="1" applyFill="1" applyBorder="1"/>
    <xf numFmtId="0" fontId="11" fillId="4" borderId="4" xfId="0" applyFont="1" applyFill="1" applyBorder="1" applyAlignment="1">
      <alignment vertical="center"/>
    </xf>
    <xf numFmtId="166" fontId="11" fillId="4" borderId="4" xfId="2" applyNumberFormat="1" applyFont="1" applyFill="1" applyBorder="1" applyAlignment="1">
      <alignment vertical="center"/>
    </xf>
    <xf numFmtId="165" fontId="11" fillId="4" borderId="4" xfId="0" applyNumberFormat="1" applyFont="1" applyFill="1" applyBorder="1" applyAlignment="1">
      <alignment vertical="center"/>
    </xf>
    <xf numFmtId="1" fontId="11" fillId="4" borderId="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1" fillId="4" borderId="4" xfId="0" applyFont="1" applyFill="1" applyBorder="1"/>
    <xf numFmtId="0" fontId="11" fillId="4" borderId="0" xfId="0" applyFont="1" applyFill="1" applyBorder="1" applyAlignment="1">
      <alignment vertical="center"/>
    </xf>
    <xf numFmtId="166" fontId="11" fillId="4" borderId="0" xfId="2" applyNumberFormat="1" applyFont="1" applyFill="1" applyBorder="1" applyAlignment="1">
      <alignment vertical="center"/>
    </xf>
    <xf numFmtId="165" fontId="11" fillId="4" borderId="0" xfId="0" applyNumberFormat="1" applyFont="1" applyFill="1" applyBorder="1" applyAlignment="1">
      <alignment vertical="center"/>
    </xf>
    <xf numFmtId="1" fontId="11" fillId="4" borderId="0" xfId="0" applyNumberFormat="1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1" fillId="4" borderId="0" xfId="0" applyFont="1" applyFill="1" applyBorder="1"/>
    <xf numFmtId="0" fontId="16" fillId="4" borderId="0" xfId="0" applyFont="1" applyFill="1" applyBorder="1" applyAlignment="1">
      <alignment vertical="center"/>
    </xf>
    <xf numFmtId="1" fontId="4" fillId="2" borderId="3" xfId="2" applyNumberFormat="1" applyFont="1" applyFill="1" applyBorder="1" applyAlignment="1">
      <alignment horizontal="right" vertical="center"/>
    </xf>
    <xf numFmtId="1" fontId="1" fillId="4" borderId="2" xfId="2" applyNumberFormat="1" applyFont="1" applyFill="1" applyBorder="1" applyAlignment="1">
      <alignment horizontal="right"/>
    </xf>
    <xf numFmtId="1" fontId="1" fillId="5" borderId="2" xfId="2" applyNumberFormat="1" applyFont="1" applyFill="1" applyBorder="1" applyAlignment="1">
      <alignment horizontal="right"/>
    </xf>
    <xf numFmtId="0" fontId="13" fillId="4" borderId="0" xfId="0" applyFont="1" applyFill="1" applyBorder="1" applyAlignment="1">
      <alignment vertical="top"/>
    </xf>
    <xf numFmtId="49" fontId="1" fillId="4" borderId="0" xfId="0" applyNumberFormat="1" applyFont="1" applyFill="1" applyBorder="1"/>
    <xf numFmtId="2" fontId="1" fillId="4" borderId="0" xfId="2" applyNumberFormat="1" applyFont="1" applyFill="1" applyBorder="1" applyAlignment="1">
      <alignment horizontal="right"/>
    </xf>
    <xf numFmtId="0" fontId="1" fillId="4" borderId="0" xfId="0" applyFont="1" applyFill="1" applyBorder="1" applyAlignment="1">
      <alignment vertical="center"/>
    </xf>
    <xf numFmtId="167" fontId="11" fillId="4" borderId="0" xfId="2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vertical="center" wrapText="1"/>
    </xf>
    <xf numFmtId="165" fontId="1" fillId="4" borderId="0" xfId="0" applyNumberFormat="1" applyFont="1" applyFill="1" applyBorder="1" applyAlignment="1"/>
    <xf numFmtId="164" fontId="1" fillId="4" borderId="0" xfId="0" applyNumberFormat="1" applyFont="1" applyFill="1" applyBorder="1" applyAlignment="1"/>
    <xf numFmtId="0" fontId="1" fillId="4" borderId="0" xfId="0" applyFont="1" applyFill="1" applyBorder="1" applyAlignment="1"/>
    <xf numFmtId="11" fontId="1" fillId="4" borderId="0" xfId="0" applyNumberFormat="1" applyFont="1" applyFill="1" applyBorder="1" applyAlignment="1"/>
    <xf numFmtId="1" fontId="1" fillId="6" borderId="0" xfId="2" applyNumberFormat="1" applyFont="1" applyFill="1"/>
    <xf numFmtId="166" fontId="11" fillId="7" borderId="0" xfId="2" applyNumberFormat="1" applyFont="1" applyFill="1" applyAlignment="1">
      <alignment vertical="center"/>
    </xf>
    <xf numFmtId="0" fontId="2" fillId="4" borderId="0" xfId="0" applyFont="1" applyFill="1" applyAlignment="1">
      <alignment horizontal="center"/>
    </xf>
    <xf numFmtId="1" fontId="1" fillId="4" borderId="0" xfId="2" applyNumberFormat="1" applyFont="1" applyFill="1" applyAlignment="1">
      <alignment horizontal="center"/>
    </xf>
    <xf numFmtId="1" fontId="1" fillId="5" borderId="0" xfId="2" applyNumberFormat="1" applyFont="1" applyFill="1" applyAlignment="1">
      <alignment horizontal="center"/>
    </xf>
    <xf numFmtId="0" fontId="17" fillId="2" borderId="0" xfId="0" applyFont="1" applyFill="1"/>
    <xf numFmtId="0" fontId="9" fillId="2" borderId="0" xfId="1" applyFill="1"/>
    <xf numFmtId="0" fontId="18" fillId="2" borderId="0" xfId="0" applyFont="1" applyFill="1"/>
    <xf numFmtId="1" fontId="4" fillId="4" borderId="0" xfId="2" applyNumberFormat="1" applyFont="1" applyFill="1" applyBorder="1" applyAlignment="1">
      <alignment horizontal="righ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EasyMP™ Batch</a:t>
            </a:r>
            <a:r>
              <a:rPr lang="en-US" baseline="0"/>
              <a:t> </a:t>
            </a:r>
            <a:r>
              <a:rPr lang="en-US"/>
              <a:t>#</a:t>
            </a:r>
            <a:r>
              <a:rPr lang="en-US" sz="1440" b="0" i="0" u="none" strike="noStrike" baseline="0">
                <a:effectLst/>
              </a:rPr>
              <a:t>MPC-</a:t>
            </a:r>
            <a:r>
              <a:rPr lang="en-US"/>
              <a:t>0005(1) [MPs (n/mg)]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65351973055357"/>
          <c:y val="0.18936839631641253"/>
          <c:w val="0.84498724964727123"/>
          <c:h val="0.44796718591913492"/>
        </c:manualLayout>
      </c:layout>
      <c:barChart>
        <c:barDir val="col"/>
        <c:grouping val="clustered"/>
        <c:varyColors val="0"/>
        <c:ser>
          <c:idx val="0"/>
          <c:order val="0"/>
          <c:tx>
            <c:v>MPs (n/mL)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'Batch #MPC-0001(1)'!$J$12:$J$31</c:f>
                <c:numCache>
                  <c:formatCode>General</c:formatCode>
                  <c:ptCount val="20"/>
                  <c:pt idx="0">
                    <c:v>593.07188875847237</c:v>
                  </c:pt>
                  <c:pt idx="1">
                    <c:v>415.21464222386248</c:v>
                  </c:pt>
                  <c:pt idx="2">
                    <c:v>146.73393510594303</c:v>
                  </c:pt>
                  <c:pt idx="3">
                    <c:v>152.43157704580449</c:v>
                  </c:pt>
                  <c:pt idx="4">
                    <c:v>157.8794079266487</c:v>
                  </c:pt>
                  <c:pt idx="5">
                    <c:v>139.24637740387521</c:v>
                  </c:pt>
                  <c:pt idx="6">
                    <c:v>87.438575349654315</c:v>
                  </c:pt>
                  <c:pt idx="7">
                    <c:v>96.044688677150646</c:v>
                  </c:pt>
                  <c:pt idx="8">
                    <c:v>70.322597884614595</c:v>
                  </c:pt>
                  <c:pt idx="9">
                    <c:v>66.945202846355926</c:v>
                  </c:pt>
                  <c:pt idx="10">
                    <c:v>74.221868114825881</c:v>
                  </c:pt>
                  <c:pt idx="11">
                    <c:v>53.784770061808914</c:v>
                  </c:pt>
                  <c:pt idx="12">
                    <c:v>44.757848666700319</c:v>
                  </c:pt>
                  <c:pt idx="13">
                    <c:v>43.642226013438489</c:v>
                  </c:pt>
                  <c:pt idx="14">
                    <c:v>28.354464822386085</c:v>
                  </c:pt>
                  <c:pt idx="15">
                    <c:v>24.15865483014997</c:v>
                  </c:pt>
                  <c:pt idx="16">
                    <c:v>14.504065248478918</c:v>
                  </c:pt>
                  <c:pt idx="17">
                    <c:v>12.38419678098062</c:v>
                  </c:pt>
                  <c:pt idx="18">
                    <c:v>4.0310791707374474</c:v>
                  </c:pt>
                  <c:pt idx="19">
                    <c:v>6.6755780612493334</c:v>
                  </c:pt>
                </c:numCache>
              </c:numRef>
            </c:plus>
            <c:minus>
              <c:numRef>
                <c:f>'Batch #MPC-0001(1)'!$J$12:$J$31</c:f>
                <c:numCache>
                  <c:formatCode>General</c:formatCode>
                  <c:ptCount val="20"/>
                  <c:pt idx="0">
                    <c:v>593.07188875847237</c:v>
                  </c:pt>
                  <c:pt idx="1">
                    <c:v>415.21464222386248</c:v>
                  </c:pt>
                  <c:pt idx="2">
                    <c:v>146.73393510594303</c:v>
                  </c:pt>
                  <c:pt idx="3">
                    <c:v>152.43157704580449</c:v>
                  </c:pt>
                  <c:pt idx="4">
                    <c:v>157.8794079266487</c:v>
                  </c:pt>
                  <c:pt idx="5">
                    <c:v>139.24637740387521</c:v>
                  </c:pt>
                  <c:pt idx="6">
                    <c:v>87.438575349654315</c:v>
                  </c:pt>
                  <c:pt idx="7">
                    <c:v>96.044688677150646</c:v>
                  </c:pt>
                  <c:pt idx="8">
                    <c:v>70.322597884614595</c:v>
                  </c:pt>
                  <c:pt idx="9">
                    <c:v>66.945202846355926</c:v>
                  </c:pt>
                  <c:pt idx="10">
                    <c:v>74.221868114825881</c:v>
                  </c:pt>
                  <c:pt idx="11">
                    <c:v>53.784770061808914</c:v>
                  </c:pt>
                  <c:pt idx="12">
                    <c:v>44.757848666700319</c:v>
                  </c:pt>
                  <c:pt idx="13">
                    <c:v>43.642226013438489</c:v>
                  </c:pt>
                  <c:pt idx="14">
                    <c:v>28.354464822386085</c:v>
                  </c:pt>
                  <c:pt idx="15">
                    <c:v>24.15865483014997</c:v>
                  </c:pt>
                  <c:pt idx="16">
                    <c:v>14.504065248478918</c:v>
                  </c:pt>
                  <c:pt idx="17">
                    <c:v>12.38419678098062</c:v>
                  </c:pt>
                  <c:pt idx="18">
                    <c:v>4.0310791707374474</c:v>
                  </c:pt>
                  <c:pt idx="19">
                    <c:v>6.6755780612493334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'Batch #MPC-0001(1)'!$B$12:$B$31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'Batch #MPC-0001(1)'!$I$12:$I$31</c:f>
              <c:numCache>
                <c:formatCode>0</c:formatCode>
                <c:ptCount val="20"/>
                <c:pt idx="0">
                  <c:v>4482.8205066510955</c:v>
                </c:pt>
                <c:pt idx="1">
                  <c:v>3052.6887975623681</c:v>
                </c:pt>
                <c:pt idx="2">
                  <c:v>2147.651103947524</c:v>
                </c:pt>
                <c:pt idx="3">
                  <c:v>1683.1772851074397</c:v>
                </c:pt>
                <c:pt idx="4">
                  <c:v>1392.2764434235901</c:v>
                </c:pt>
                <c:pt idx="5">
                  <c:v>1100.7766741886262</c:v>
                </c:pt>
                <c:pt idx="6">
                  <c:v>902.92439953207725</c:v>
                </c:pt>
                <c:pt idx="7">
                  <c:v>772.6611118298141</c:v>
                </c:pt>
                <c:pt idx="8">
                  <c:v>584.90239103033696</c:v>
                </c:pt>
                <c:pt idx="9">
                  <c:v>477.48701536692818</c:v>
                </c:pt>
                <c:pt idx="10">
                  <c:v>401.83175328467462</c:v>
                </c:pt>
                <c:pt idx="11">
                  <c:v>294.51279244543139</c:v>
                </c:pt>
                <c:pt idx="12">
                  <c:v>223.835576526301</c:v>
                </c:pt>
                <c:pt idx="13">
                  <c:v>163.52202029831309</c:v>
                </c:pt>
                <c:pt idx="14">
                  <c:v>93.894584450350692</c:v>
                </c:pt>
                <c:pt idx="15">
                  <c:v>47.582999746292366</c:v>
                </c:pt>
                <c:pt idx="16">
                  <c:v>27.448037993833829</c:v>
                </c:pt>
                <c:pt idx="17">
                  <c:v>13.610421625399361</c:v>
                </c:pt>
                <c:pt idx="18">
                  <c:v>3.6857390433379464</c:v>
                </c:pt>
                <c:pt idx="19">
                  <c:v>5.5232450140654334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0-4FB6-B7B9-E3849E1A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34973520"/>
        <c:axId val="1398299088"/>
      </c:barChart>
      <c:catAx>
        <c:axId val="153497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Area-equivalent</a:t>
                </a:r>
                <a:r>
                  <a:rPr lang="en-US" baseline="0"/>
                  <a:t> d</a:t>
                </a:r>
                <a:r>
                  <a:rPr lang="en-US"/>
                  <a:t>iameter (µm)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398299088"/>
        <c:crosses val="autoZero"/>
        <c:auto val="1"/>
        <c:lblAlgn val="ctr"/>
        <c:lblOffset val="100"/>
        <c:noMultiLvlLbl val="0"/>
      </c:catAx>
      <c:valAx>
        <c:axId val="139829908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MPs (n/mg)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53497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Cum.</a:t>
            </a:r>
            <a:r>
              <a:rPr lang="en-US" baseline="0"/>
              <a:t> PSD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3020101492066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power"/>
            <c:forward val="15"/>
            <c:backward val="30"/>
            <c:dispRSqr val="1"/>
            <c:dispEq val="1"/>
            <c:trendlineLbl>
              <c:layout>
                <c:manualLayout>
                  <c:x val="-0.32353816234726873"/>
                  <c:y val="7.4492119467006171E-3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'[2]Batch #0172'!$N$10:$N$20</c:f>
              <c:numCache>
                <c:formatCode>General</c:formatCode>
                <c:ptCount val="11"/>
                <c:pt idx="0">
                  <c:v>8.1481481481481488</c:v>
                </c:pt>
                <c:pt idx="1">
                  <c:v>13.725490196078432</c:v>
                </c:pt>
                <c:pt idx="2">
                  <c:v>19.084967320261438</c:v>
                </c:pt>
                <c:pt idx="3">
                  <c:v>25.795206971677558</c:v>
                </c:pt>
                <c:pt idx="4">
                  <c:v>33.376906318082789</c:v>
                </c:pt>
                <c:pt idx="5">
                  <c:v>42.657952069716778</c:v>
                </c:pt>
                <c:pt idx="6">
                  <c:v>51.328976034858393</c:v>
                </c:pt>
                <c:pt idx="7">
                  <c:v>59.477124183006538</c:v>
                </c:pt>
                <c:pt idx="8">
                  <c:v>67.450980392156865</c:v>
                </c:pt>
                <c:pt idx="9">
                  <c:v>74.727668845315904</c:v>
                </c:pt>
                <c:pt idx="10">
                  <c:v>81.089324618736384</c:v>
                </c:pt>
              </c:numCache>
            </c:numRef>
          </c:xVal>
          <c:yVal>
            <c:numRef>
              <c:f>'[2]Batch #0172'!$L$10:$L$20</c:f>
              <c:numCache>
                <c:formatCode>General</c:formatCode>
                <c:ptCount val="11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65</c:v>
                </c:pt>
                <c:pt idx="6">
                  <c:v>75</c:v>
                </c:pt>
                <c:pt idx="7">
                  <c:v>85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Cum. PSD (%)</c:v>
                </c15:tx>
              </c15:filteredSeriesTitle>
            </c:ext>
            <c:ext xmlns:c16="http://schemas.microsoft.com/office/drawing/2014/chart" uri="{C3380CC4-5D6E-409C-BE32-E72D297353CC}">
              <c16:uniqueId val="{00000001-07F6-4B71-8D28-6E10BD40E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Cumulated PSD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10"/>
      </c:valAx>
      <c:valAx>
        <c:axId val="1135076272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Diameter</a:t>
                </a:r>
                <a:r>
                  <a:rPr lang="en-US" baseline="0"/>
                  <a:t> (µm)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EasyMP™ Batch #0212 [MPs (n/mg)]</a:t>
            </a:r>
          </a:p>
        </c:rich>
      </c:tx>
      <c:layout>
        <c:manualLayout>
          <c:xMode val="edge"/>
          <c:yMode val="edge"/>
          <c:x val="0.27497331620965659"/>
          <c:y val="2.8066691172841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44483385761714"/>
          <c:y val="0.18936839631641253"/>
          <c:w val="0.78919593552020761"/>
          <c:h val="0.36152881697791717"/>
        </c:manualLayout>
      </c:layout>
      <c:barChart>
        <c:barDir val="col"/>
        <c:grouping val="clustered"/>
        <c:varyColors val="0"/>
        <c:ser>
          <c:idx val="0"/>
          <c:order val="0"/>
          <c:tx>
            <c:v>MPs (n/mg)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'[3]Batch #0212'!$I$10:$I$29</c:f>
                <c:numCache>
                  <c:formatCode>General</c:formatCode>
                  <c:ptCount val="20"/>
                  <c:pt idx="0">
                    <c:v>231.44923849518278</c:v>
                  </c:pt>
                  <c:pt idx="1">
                    <c:v>420.6171061666418</c:v>
                  </c:pt>
                  <c:pt idx="2">
                    <c:v>170.51392904979929</c:v>
                  </c:pt>
                  <c:pt idx="3">
                    <c:v>113.21991874224253</c:v>
                  </c:pt>
                  <c:pt idx="4">
                    <c:v>70.843136576523776</c:v>
                  </c:pt>
                  <c:pt idx="5">
                    <c:v>72.284161474004804</c:v>
                  </c:pt>
                  <c:pt idx="6">
                    <c:v>61.032778078668514</c:v>
                  </c:pt>
                  <c:pt idx="7">
                    <c:v>94.174041009186809</c:v>
                  </c:pt>
                  <c:pt idx="8">
                    <c:v>73.143694191638986</c:v>
                  </c:pt>
                  <c:pt idx="9">
                    <c:v>39.607448794387146</c:v>
                  </c:pt>
                  <c:pt idx="10">
                    <c:v>111.66355717063647</c:v>
                  </c:pt>
                  <c:pt idx="11">
                    <c:v>34.910600109422354</c:v>
                  </c:pt>
                  <c:pt idx="12">
                    <c:v>41.533119314590373</c:v>
                  </c:pt>
                  <c:pt idx="13">
                    <c:v>64.9519052838329</c:v>
                  </c:pt>
                  <c:pt idx="14">
                    <c:v>17.853571071357123</c:v>
                  </c:pt>
                  <c:pt idx="15">
                    <c:v>18.708286933869708</c:v>
                  </c:pt>
                  <c:pt idx="16">
                    <c:v>12.99038105676658</c:v>
                  </c:pt>
                  <c:pt idx="17">
                    <c:v>4.3301270189221936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'[3]Batch #0212'!$I$10:$I$29</c:f>
                <c:numCache>
                  <c:formatCode>General</c:formatCode>
                  <c:ptCount val="20"/>
                  <c:pt idx="0">
                    <c:v>231.44923849518278</c:v>
                  </c:pt>
                  <c:pt idx="1">
                    <c:v>420.6171061666418</c:v>
                  </c:pt>
                  <c:pt idx="2">
                    <c:v>170.51392904979929</c:v>
                  </c:pt>
                  <c:pt idx="3">
                    <c:v>113.21991874224253</c:v>
                  </c:pt>
                  <c:pt idx="4">
                    <c:v>70.843136576523776</c:v>
                  </c:pt>
                  <c:pt idx="5">
                    <c:v>72.284161474004804</c:v>
                  </c:pt>
                  <c:pt idx="6">
                    <c:v>61.032778078668514</c:v>
                  </c:pt>
                  <c:pt idx="7">
                    <c:v>94.174041009186809</c:v>
                  </c:pt>
                  <c:pt idx="8">
                    <c:v>73.143694191638986</c:v>
                  </c:pt>
                  <c:pt idx="9">
                    <c:v>39.607448794387146</c:v>
                  </c:pt>
                  <c:pt idx="10">
                    <c:v>111.66355717063647</c:v>
                  </c:pt>
                  <c:pt idx="11">
                    <c:v>34.910600109422354</c:v>
                  </c:pt>
                  <c:pt idx="12">
                    <c:v>41.533119314590373</c:v>
                  </c:pt>
                  <c:pt idx="13">
                    <c:v>64.9519052838329</c:v>
                  </c:pt>
                  <c:pt idx="14">
                    <c:v>17.853571071357123</c:v>
                  </c:pt>
                  <c:pt idx="15">
                    <c:v>18.708286933869708</c:v>
                  </c:pt>
                  <c:pt idx="16">
                    <c:v>12.99038105676658</c:v>
                  </c:pt>
                  <c:pt idx="17">
                    <c:v>4.3301270189221936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'[3]Batch #0212'!$B$10:$B$29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'[3]Batch #0212'!$H$10:$H$29</c:f>
              <c:numCache>
                <c:formatCode>General</c:formatCode>
                <c:ptCount val="20"/>
                <c:pt idx="0">
                  <c:v>1502.5</c:v>
                </c:pt>
                <c:pt idx="1">
                  <c:v>1817.5</c:v>
                </c:pt>
                <c:pt idx="2">
                  <c:v>1765</c:v>
                </c:pt>
                <c:pt idx="3">
                  <c:v>1667.5</c:v>
                </c:pt>
                <c:pt idx="4">
                  <c:v>1607.5</c:v>
                </c:pt>
                <c:pt idx="5">
                  <c:v>1285</c:v>
                </c:pt>
                <c:pt idx="6">
                  <c:v>1135</c:v>
                </c:pt>
                <c:pt idx="7">
                  <c:v>1037.5</c:v>
                </c:pt>
                <c:pt idx="8">
                  <c:v>760</c:v>
                </c:pt>
                <c:pt idx="9">
                  <c:v>547.5</c:v>
                </c:pt>
                <c:pt idx="10">
                  <c:v>522.5</c:v>
                </c:pt>
                <c:pt idx="11">
                  <c:v>322.5</c:v>
                </c:pt>
                <c:pt idx="12">
                  <c:v>305</c:v>
                </c:pt>
                <c:pt idx="13">
                  <c:v>137.5</c:v>
                </c:pt>
                <c:pt idx="14">
                  <c:v>77.5</c:v>
                </c:pt>
                <c:pt idx="15">
                  <c:v>40</c:v>
                </c:pt>
                <c:pt idx="16">
                  <c:v>32.5</c:v>
                </c:pt>
                <c:pt idx="17">
                  <c:v>7.5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B6-4ED6-B206-8C83B421F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34973520"/>
        <c:axId val="1398299088"/>
      </c:barChart>
      <c:catAx>
        <c:axId val="153497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Area-equivalent</a:t>
                </a:r>
                <a:r>
                  <a:rPr lang="en-US" baseline="0"/>
                  <a:t> d</a:t>
                </a:r>
                <a:r>
                  <a:rPr lang="en-US"/>
                  <a:t>iameter (µm)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398299088"/>
        <c:crosses val="autoZero"/>
        <c:auto val="1"/>
        <c:lblAlgn val="ctr"/>
        <c:lblOffset val="100"/>
        <c:noMultiLvlLbl val="0"/>
      </c:catAx>
      <c:valAx>
        <c:axId val="139829908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MPs (n/mg)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53497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Cum.</a:t>
            </a:r>
            <a:r>
              <a:rPr lang="en-US" baseline="0"/>
              <a:t> PSD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3020101492066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exp"/>
            <c:forward val="15"/>
            <c:backward val="30"/>
            <c:dispRSqr val="1"/>
            <c:dispEq val="1"/>
            <c:trendlineLbl>
              <c:layout>
                <c:manualLayout>
                  <c:x val="-0.40391367716859689"/>
                  <c:y val="-1.9952316714583183E-3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'[3]Batch #0212'!$N$10:$N$20</c:f>
              <c:numCache>
                <c:formatCode>General</c:formatCode>
                <c:ptCount val="11"/>
                <c:pt idx="0">
                  <c:v>10.312285518188059</c:v>
                </c:pt>
                <c:pt idx="1">
                  <c:v>22.786547700754976</c:v>
                </c:pt>
                <c:pt idx="2">
                  <c:v>34.90048043925875</c:v>
                </c:pt>
                <c:pt idx="3">
                  <c:v>46.345229924502405</c:v>
                </c:pt>
                <c:pt idx="4">
                  <c:v>57.378174330816748</c:v>
                </c:pt>
                <c:pt idx="5">
                  <c:v>66.19766643788607</c:v>
                </c:pt>
                <c:pt idx="6">
                  <c:v>73.987645847632123</c:v>
                </c:pt>
                <c:pt idx="7">
                  <c:v>81.108442004118046</c:v>
                </c:pt>
                <c:pt idx="8">
                  <c:v>86.324639670555939</c:v>
                </c:pt>
                <c:pt idx="9">
                  <c:v>90.082361015785864</c:v>
                </c:pt>
                <c:pt idx="10">
                  <c:v>93.668496911461915</c:v>
                </c:pt>
              </c:numCache>
            </c:numRef>
          </c:xVal>
          <c:yVal>
            <c:numRef>
              <c:f>'[3]Batch #0212'!$L$10:$L$20</c:f>
              <c:numCache>
                <c:formatCode>General</c:formatCode>
                <c:ptCount val="11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65</c:v>
                </c:pt>
                <c:pt idx="6">
                  <c:v>75</c:v>
                </c:pt>
                <c:pt idx="7">
                  <c:v>85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Cum. PSD (%)</c:v>
                </c15:tx>
              </c15:filteredSeriesTitle>
            </c:ext>
            <c:ext xmlns:c16="http://schemas.microsoft.com/office/drawing/2014/chart" uri="{C3380CC4-5D6E-409C-BE32-E72D297353CC}">
              <c16:uniqueId val="{00000001-A4C2-4B32-A117-FA274B014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Cumulated PSD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10"/>
      </c:valAx>
      <c:valAx>
        <c:axId val="1135076272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Diameter</a:t>
                </a:r>
                <a:r>
                  <a:rPr lang="en-US" baseline="0"/>
                  <a:t> (µm)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EasyMP™ Batch #0175 [MPs (n/mg)]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460575400378037E-2"/>
          <c:y val="0.18936839631641253"/>
          <c:w val="0.88706265623612979"/>
          <c:h val="0.36152881697791717"/>
        </c:manualLayout>
      </c:layout>
      <c:barChart>
        <c:barDir val="col"/>
        <c:grouping val="clustered"/>
        <c:varyColors val="0"/>
        <c:ser>
          <c:idx val="0"/>
          <c:order val="0"/>
          <c:tx>
            <c:v>MPs (n/mg)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'[4]Batch #0175'!$I$10:$I$29</c:f>
                <c:numCache>
                  <c:formatCode>General</c:formatCode>
                  <c:ptCount val="20"/>
                  <c:pt idx="0">
                    <c:v>212.25766286243828</c:v>
                  </c:pt>
                  <c:pt idx="1">
                    <c:v>232.50143415557815</c:v>
                  </c:pt>
                  <c:pt idx="2">
                    <c:v>94.584488945297764</c:v>
                  </c:pt>
                  <c:pt idx="3">
                    <c:v>86.619866084404407</c:v>
                  </c:pt>
                  <c:pt idx="4">
                    <c:v>102.29604053730954</c:v>
                  </c:pt>
                  <c:pt idx="5">
                    <c:v>151.77026614417676</c:v>
                  </c:pt>
                  <c:pt idx="6">
                    <c:v>50.594935205009655</c:v>
                  </c:pt>
                  <c:pt idx="7">
                    <c:v>86.721711935085153</c:v>
                  </c:pt>
                  <c:pt idx="8">
                    <c:v>92.317531692100076</c:v>
                  </c:pt>
                  <c:pt idx="9">
                    <c:v>39.582864876925989</c:v>
                  </c:pt>
                  <c:pt idx="10">
                    <c:v>36.869598266353151</c:v>
                  </c:pt>
                  <c:pt idx="11">
                    <c:v>89.993487355478536</c:v>
                  </c:pt>
                  <c:pt idx="12">
                    <c:v>26.903883350558132</c:v>
                  </c:pt>
                  <c:pt idx="13">
                    <c:v>24.768542274268242</c:v>
                  </c:pt>
                  <c:pt idx="14">
                    <c:v>29.41176470588232</c:v>
                  </c:pt>
                  <c:pt idx="15">
                    <c:v>29.336638747413723</c:v>
                  </c:pt>
                  <c:pt idx="16">
                    <c:v>6.9676991394021153</c:v>
                  </c:pt>
                  <c:pt idx="17">
                    <c:v>17.323973216880933</c:v>
                  </c:pt>
                  <c:pt idx="18">
                    <c:v>4.2016806722689113</c:v>
                  </c:pt>
                  <c:pt idx="19">
                    <c:v>13.935398278804206</c:v>
                  </c:pt>
                </c:numCache>
              </c:numRef>
            </c:plus>
            <c:minus>
              <c:numRef>
                <c:f>'[4]Batch #0175'!$I$10:$I$29</c:f>
                <c:numCache>
                  <c:formatCode>General</c:formatCode>
                  <c:ptCount val="20"/>
                  <c:pt idx="0">
                    <c:v>212.25766286243828</c:v>
                  </c:pt>
                  <c:pt idx="1">
                    <c:v>232.50143415557815</c:v>
                  </c:pt>
                  <c:pt idx="2">
                    <c:v>94.584488945297764</c:v>
                  </c:pt>
                  <c:pt idx="3">
                    <c:v>86.619866084404407</c:v>
                  </c:pt>
                  <c:pt idx="4">
                    <c:v>102.29604053730954</c:v>
                  </c:pt>
                  <c:pt idx="5">
                    <c:v>151.77026614417676</c:v>
                  </c:pt>
                  <c:pt idx="6">
                    <c:v>50.594935205009655</c:v>
                  </c:pt>
                  <c:pt idx="7">
                    <c:v>86.721711935085153</c:v>
                  </c:pt>
                  <c:pt idx="8">
                    <c:v>92.317531692100076</c:v>
                  </c:pt>
                  <c:pt idx="9">
                    <c:v>39.582864876925989</c:v>
                  </c:pt>
                  <c:pt idx="10">
                    <c:v>36.869598266353151</c:v>
                  </c:pt>
                  <c:pt idx="11">
                    <c:v>89.993487355478536</c:v>
                  </c:pt>
                  <c:pt idx="12">
                    <c:v>26.903883350558132</c:v>
                  </c:pt>
                  <c:pt idx="13">
                    <c:v>24.768542274268242</c:v>
                  </c:pt>
                  <c:pt idx="14">
                    <c:v>29.41176470588232</c:v>
                  </c:pt>
                  <c:pt idx="15">
                    <c:v>29.336638747413723</c:v>
                  </c:pt>
                  <c:pt idx="16">
                    <c:v>6.9676991394021153</c:v>
                  </c:pt>
                  <c:pt idx="17">
                    <c:v>17.323973216880933</c:v>
                  </c:pt>
                  <c:pt idx="18">
                    <c:v>4.2016806722689113</c:v>
                  </c:pt>
                  <c:pt idx="19">
                    <c:v>13.935398278804206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'[4]Batch #0175'!$B$10:$B$29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'[4]Batch #0175'!$H$10:$H$29</c:f>
              <c:numCache>
                <c:formatCode>General</c:formatCode>
                <c:ptCount val="20"/>
                <c:pt idx="0">
                  <c:v>1554.6218487394958</c:v>
                </c:pt>
                <c:pt idx="1">
                  <c:v>1117.6470588235295</c:v>
                </c:pt>
                <c:pt idx="2">
                  <c:v>876.05042016806715</c:v>
                </c:pt>
                <c:pt idx="3">
                  <c:v>743.69747899159665</c:v>
                </c:pt>
                <c:pt idx="4">
                  <c:v>678.57142857142856</c:v>
                </c:pt>
                <c:pt idx="5">
                  <c:v>657.56302521008399</c:v>
                </c:pt>
                <c:pt idx="6">
                  <c:v>600.84033613445376</c:v>
                </c:pt>
                <c:pt idx="7">
                  <c:v>596.63865546218483</c:v>
                </c:pt>
                <c:pt idx="8">
                  <c:v>476.89075630252097</c:v>
                </c:pt>
                <c:pt idx="9">
                  <c:v>401.2605042016807</c:v>
                </c:pt>
                <c:pt idx="10">
                  <c:v>348.73949579831935</c:v>
                </c:pt>
                <c:pt idx="11">
                  <c:v>258.40336134453781</c:v>
                </c:pt>
                <c:pt idx="12">
                  <c:v>205.88235294117646</c:v>
                </c:pt>
                <c:pt idx="13">
                  <c:v>195.37815126050418</c:v>
                </c:pt>
                <c:pt idx="14">
                  <c:v>138.65546218487395</c:v>
                </c:pt>
                <c:pt idx="15">
                  <c:v>69.327731092436977</c:v>
                </c:pt>
                <c:pt idx="16">
                  <c:v>31.512605042016801</c:v>
                </c:pt>
                <c:pt idx="17">
                  <c:v>29.411764705882348</c:v>
                </c:pt>
                <c:pt idx="18">
                  <c:v>12.605042016806721</c:v>
                </c:pt>
                <c:pt idx="19">
                  <c:v>21.008403361344534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1-4D85-A774-2AF37662E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34973520"/>
        <c:axId val="1398299088"/>
      </c:barChart>
      <c:catAx>
        <c:axId val="153497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Area-equivalent</a:t>
                </a:r>
                <a:r>
                  <a:rPr lang="en-US" baseline="0"/>
                  <a:t> d</a:t>
                </a:r>
                <a:r>
                  <a:rPr lang="en-US"/>
                  <a:t>iameter (µm)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398299088"/>
        <c:crosses val="autoZero"/>
        <c:auto val="1"/>
        <c:lblAlgn val="ctr"/>
        <c:lblOffset val="100"/>
        <c:noMultiLvlLbl val="0"/>
      </c:catAx>
      <c:valAx>
        <c:axId val="139829908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MPs (n/mg)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53497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Raman signature (PVC, Clear)</a:t>
            </a:r>
          </a:p>
        </c:rich>
      </c:tx>
      <c:layout>
        <c:manualLayout>
          <c:xMode val="edge"/>
          <c:yMode val="edge"/>
          <c:x val="0.27439280395686683"/>
          <c:y val="3.3055552663556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97572178477694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'[4]Batch #0175'!$B$51:$B$1048576</c:f>
              <c:numCache>
                <c:formatCode>General</c:formatCode>
                <c:ptCount val="1048526"/>
                <c:pt idx="0">
                  <c:v>3509.87</c:v>
                </c:pt>
                <c:pt idx="1">
                  <c:v>3506.3029999999999</c:v>
                </c:pt>
                <c:pt idx="2">
                  <c:v>3502.7370000000001</c:v>
                </c:pt>
                <c:pt idx="3">
                  <c:v>3499.1709999999998</c:v>
                </c:pt>
                <c:pt idx="4">
                  <c:v>3495.6039999999998</c:v>
                </c:pt>
                <c:pt idx="5">
                  <c:v>3492.038</c:v>
                </c:pt>
                <c:pt idx="6">
                  <c:v>3488.4720000000002</c:v>
                </c:pt>
                <c:pt idx="7">
                  <c:v>3484.9050000000002</c:v>
                </c:pt>
                <c:pt idx="8">
                  <c:v>3481.3389999999999</c:v>
                </c:pt>
                <c:pt idx="9">
                  <c:v>3477.7730000000001</c:v>
                </c:pt>
                <c:pt idx="10">
                  <c:v>3474.2060000000001</c:v>
                </c:pt>
                <c:pt idx="11">
                  <c:v>3470.64</c:v>
                </c:pt>
                <c:pt idx="12">
                  <c:v>3467.0740000000001</c:v>
                </c:pt>
                <c:pt idx="13">
                  <c:v>3463.5070000000001</c:v>
                </c:pt>
                <c:pt idx="14">
                  <c:v>3459.9409999999998</c:v>
                </c:pt>
                <c:pt idx="15">
                  <c:v>3456.375</c:v>
                </c:pt>
                <c:pt idx="16">
                  <c:v>3452.808</c:v>
                </c:pt>
                <c:pt idx="17">
                  <c:v>3449.2420000000002</c:v>
                </c:pt>
                <c:pt idx="18">
                  <c:v>3445.6759999999999</c:v>
                </c:pt>
                <c:pt idx="19">
                  <c:v>3442.1089999999999</c:v>
                </c:pt>
                <c:pt idx="20">
                  <c:v>3438.5430000000001</c:v>
                </c:pt>
                <c:pt idx="21">
                  <c:v>3434.9769999999999</c:v>
                </c:pt>
                <c:pt idx="22">
                  <c:v>3431.4110000000001</c:v>
                </c:pt>
                <c:pt idx="23">
                  <c:v>3427.8440000000001</c:v>
                </c:pt>
                <c:pt idx="24">
                  <c:v>3424.2779999999998</c:v>
                </c:pt>
                <c:pt idx="25">
                  <c:v>3420.712</c:v>
                </c:pt>
                <c:pt idx="26">
                  <c:v>3417.145</c:v>
                </c:pt>
                <c:pt idx="27">
                  <c:v>3413.5790000000002</c:v>
                </c:pt>
                <c:pt idx="28">
                  <c:v>3410.0129999999999</c:v>
                </c:pt>
                <c:pt idx="29">
                  <c:v>3406.4459999999999</c:v>
                </c:pt>
                <c:pt idx="30">
                  <c:v>3402.88</c:v>
                </c:pt>
                <c:pt idx="31">
                  <c:v>3399.3139999999999</c:v>
                </c:pt>
                <c:pt idx="32">
                  <c:v>3395.7469999999998</c:v>
                </c:pt>
                <c:pt idx="33">
                  <c:v>3392.181</c:v>
                </c:pt>
                <c:pt idx="34">
                  <c:v>3388.6149999999998</c:v>
                </c:pt>
                <c:pt idx="35">
                  <c:v>3385.0479999999998</c:v>
                </c:pt>
                <c:pt idx="36">
                  <c:v>3381.482</c:v>
                </c:pt>
                <c:pt idx="37">
                  <c:v>3377.9160000000002</c:v>
                </c:pt>
                <c:pt idx="38">
                  <c:v>3374.3490000000002</c:v>
                </c:pt>
                <c:pt idx="39">
                  <c:v>3370.7829999999999</c:v>
                </c:pt>
                <c:pt idx="40">
                  <c:v>3367.2170000000001</c:v>
                </c:pt>
                <c:pt idx="41">
                  <c:v>3363.65</c:v>
                </c:pt>
                <c:pt idx="42">
                  <c:v>3360.0839999999998</c:v>
                </c:pt>
                <c:pt idx="43">
                  <c:v>3356.518</c:v>
                </c:pt>
                <c:pt idx="44">
                  <c:v>3352.951</c:v>
                </c:pt>
                <c:pt idx="45">
                  <c:v>3349.3850000000002</c:v>
                </c:pt>
                <c:pt idx="46">
                  <c:v>3345.819</c:v>
                </c:pt>
                <c:pt idx="47">
                  <c:v>3342.252</c:v>
                </c:pt>
                <c:pt idx="48">
                  <c:v>3338.6860000000001</c:v>
                </c:pt>
                <c:pt idx="49">
                  <c:v>3335.12</c:v>
                </c:pt>
                <c:pt idx="50">
                  <c:v>3331.5529999999999</c:v>
                </c:pt>
                <c:pt idx="51">
                  <c:v>3327.9870000000001</c:v>
                </c:pt>
                <c:pt idx="52">
                  <c:v>3324.4209999999998</c:v>
                </c:pt>
                <c:pt idx="53">
                  <c:v>3320.855</c:v>
                </c:pt>
                <c:pt idx="54">
                  <c:v>3317.288</c:v>
                </c:pt>
                <c:pt idx="55">
                  <c:v>3313.7220000000002</c:v>
                </c:pt>
                <c:pt idx="56">
                  <c:v>3310.1559999999999</c:v>
                </c:pt>
                <c:pt idx="57">
                  <c:v>3306.5889999999999</c:v>
                </c:pt>
                <c:pt idx="58">
                  <c:v>3303.0230000000001</c:v>
                </c:pt>
                <c:pt idx="59">
                  <c:v>3299.4569999999999</c:v>
                </c:pt>
                <c:pt idx="60">
                  <c:v>3295.89</c:v>
                </c:pt>
                <c:pt idx="61">
                  <c:v>3292.3240000000001</c:v>
                </c:pt>
                <c:pt idx="62">
                  <c:v>3288.7579999999998</c:v>
                </c:pt>
                <c:pt idx="63">
                  <c:v>3285.1909999999998</c:v>
                </c:pt>
                <c:pt idx="64">
                  <c:v>3281.625</c:v>
                </c:pt>
                <c:pt idx="65">
                  <c:v>3278.0590000000002</c:v>
                </c:pt>
                <c:pt idx="66">
                  <c:v>3274.4920000000002</c:v>
                </c:pt>
                <c:pt idx="67">
                  <c:v>3270.9259999999999</c:v>
                </c:pt>
                <c:pt idx="68">
                  <c:v>3267.36</c:v>
                </c:pt>
                <c:pt idx="69">
                  <c:v>3263.7930000000001</c:v>
                </c:pt>
                <c:pt idx="70">
                  <c:v>3260.2269999999999</c:v>
                </c:pt>
                <c:pt idx="71">
                  <c:v>3256.6610000000001</c:v>
                </c:pt>
                <c:pt idx="72">
                  <c:v>3253.0940000000001</c:v>
                </c:pt>
                <c:pt idx="73">
                  <c:v>3249.5279999999998</c:v>
                </c:pt>
                <c:pt idx="74">
                  <c:v>3245.962</c:v>
                </c:pt>
                <c:pt idx="75">
                  <c:v>3242.395</c:v>
                </c:pt>
                <c:pt idx="76">
                  <c:v>3238.8290000000002</c:v>
                </c:pt>
                <c:pt idx="77">
                  <c:v>3235.2629999999999</c:v>
                </c:pt>
                <c:pt idx="78">
                  <c:v>3231.6959999999999</c:v>
                </c:pt>
                <c:pt idx="79">
                  <c:v>3228.13</c:v>
                </c:pt>
                <c:pt idx="80">
                  <c:v>3224.5639999999999</c:v>
                </c:pt>
                <c:pt idx="81">
                  <c:v>3220.9969999999998</c:v>
                </c:pt>
                <c:pt idx="82">
                  <c:v>3217.431</c:v>
                </c:pt>
                <c:pt idx="83">
                  <c:v>3213.8649999999998</c:v>
                </c:pt>
                <c:pt idx="84">
                  <c:v>3210.299</c:v>
                </c:pt>
                <c:pt idx="85">
                  <c:v>3206.732</c:v>
                </c:pt>
                <c:pt idx="86">
                  <c:v>3203.1660000000002</c:v>
                </c:pt>
                <c:pt idx="87">
                  <c:v>3199.6</c:v>
                </c:pt>
                <c:pt idx="88">
                  <c:v>3196.0329999999999</c:v>
                </c:pt>
                <c:pt idx="89">
                  <c:v>3192.4670000000001</c:v>
                </c:pt>
                <c:pt idx="90">
                  <c:v>3188.9009999999998</c:v>
                </c:pt>
                <c:pt idx="91">
                  <c:v>3185.3339999999998</c:v>
                </c:pt>
                <c:pt idx="92">
                  <c:v>3181.768</c:v>
                </c:pt>
                <c:pt idx="93">
                  <c:v>3178.2020000000002</c:v>
                </c:pt>
                <c:pt idx="94">
                  <c:v>3174.6350000000002</c:v>
                </c:pt>
                <c:pt idx="95">
                  <c:v>3171.069</c:v>
                </c:pt>
                <c:pt idx="96">
                  <c:v>3167.5030000000002</c:v>
                </c:pt>
                <c:pt idx="97">
                  <c:v>3163.9360000000001</c:v>
                </c:pt>
                <c:pt idx="98">
                  <c:v>3160.37</c:v>
                </c:pt>
                <c:pt idx="99">
                  <c:v>3156.8040000000001</c:v>
                </c:pt>
                <c:pt idx="100">
                  <c:v>3153.2370000000001</c:v>
                </c:pt>
                <c:pt idx="101">
                  <c:v>3149.6709999999998</c:v>
                </c:pt>
                <c:pt idx="102">
                  <c:v>3146.105</c:v>
                </c:pt>
                <c:pt idx="103">
                  <c:v>3142.538</c:v>
                </c:pt>
                <c:pt idx="104">
                  <c:v>3138.9720000000002</c:v>
                </c:pt>
                <c:pt idx="105">
                  <c:v>3135.4059999999999</c:v>
                </c:pt>
                <c:pt idx="106">
                  <c:v>3131.8389999999999</c:v>
                </c:pt>
                <c:pt idx="107">
                  <c:v>3128.2730000000001</c:v>
                </c:pt>
                <c:pt idx="108">
                  <c:v>3124.7069999999999</c:v>
                </c:pt>
                <c:pt idx="109">
                  <c:v>3121.14</c:v>
                </c:pt>
                <c:pt idx="110">
                  <c:v>3117.5740000000001</c:v>
                </c:pt>
                <c:pt idx="111">
                  <c:v>3114.0079999999998</c:v>
                </c:pt>
                <c:pt idx="112">
                  <c:v>3110.4409999999998</c:v>
                </c:pt>
                <c:pt idx="113">
                  <c:v>3106.875</c:v>
                </c:pt>
                <c:pt idx="114">
                  <c:v>3103.3090000000002</c:v>
                </c:pt>
                <c:pt idx="115">
                  <c:v>3099.7429999999999</c:v>
                </c:pt>
                <c:pt idx="116">
                  <c:v>3096.1759999999999</c:v>
                </c:pt>
                <c:pt idx="117">
                  <c:v>3092.61</c:v>
                </c:pt>
                <c:pt idx="118">
                  <c:v>3089.0439999999999</c:v>
                </c:pt>
                <c:pt idx="119">
                  <c:v>3085.4769999999999</c:v>
                </c:pt>
                <c:pt idx="120">
                  <c:v>3081.9110000000001</c:v>
                </c:pt>
                <c:pt idx="121">
                  <c:v>3078.3449999999998</c:v>
                </c:pt>
                <c:pt idx="122">
                  <c:v>3074.7779999999998</c:v>
                </c:pt>
                <c:pt idx="123">
                  <c:v>3071.212</c:v>
                </c:pt>
                <c:pt idx="124">
                  <c:v>3067.6460000000002</c:v>
                </c:pt>
                <c:pt idx="125">
                  <c:v>3064.0790000000002</c:v>
                </c:pt>
                <c:pt idx="126">
                  <c:v>3060.5129999999999</c:v>
                </c:pt>
                <c:pt idx="127">
                  <c:v>3056.9470000000001</c:v>
                </c:pt>
                <c:pt idx="128">
                  <c:v>3053.38</c:v>
                </c:pt>
                <c:pt idx="129">
                  <c:v>3049.8139999999999</c:v>
                </c:pt>
                <c:pt idx="130">
                  <c:v>3046.248</c:v>
                </c:pt>
                <c:pt idx="131">
                  <c:v>3042.681</c:v>
                </c:pt>
                <c:pt idx="132">
                  <c:v>3039.1149999999998</c:v>
                </c:pt>
                <c:pt idx="133">
                  <c:v>3035.549</c:v>
                </c:pt>
                <c:pt idx="134">
                  <c:v>3031.982</c:v>
                </c:pt>
                <c:pt idx="135">
                  <c:v>3028.4160000000002</c:v>
                </c:pt>
                <c:pt idx="136">
                  <c:v>3024.85</c:v>
                </c:pt>
                <c:pt idx="137">
                  <c:v>3021.2829999999999</c:v>
                </c:pt>
                <c:pt idx="138">
                  <c:v>3017.7170000000001</c:v>
                </c:pt>
                <c:pt idx="139">
                  <c:v>3014.1509999999998</c:v>
                </c:pt>
                <c:pt idx="140">
                  <c:v>3010.5839999999998</c:v>
                </c:pt>
                <c:pt idx="141">
                  <c:v>3007.018</c:v>
                </c:pt>
                <c:pt idx="142">
                  <c:v>3003.4520000000002</c:v>
                </c:pt>
                <c:pt idx="143">
                  <c:v>2999.8850000000002</c:v>
                </c:pt>
                <c:pt idx="144">
                  <c:v>2996.319</c:v>
                </c:pt>
                <c:pt idx="145">
                  <c:v>2992.7530000000002</c:v>
                </c:pt>
                <c:pt idx="146">
                  <c:v>2989.1869999999999</c:v>
                </c:pt>
                <c:pt idx="147">
                  <c:v>2985.62</c:v>
                </c:pt>
                <c:pt idx="148">
                  <c:v>2982.0540000000001</c:v>
                </c:pt>
                <c:pt idx="149">
                  <c:v>2978.4879999999998</c:v>
                </c:pt>
                <c:pt idx="150">
                  <c:v>2974.9209999999998</c:v>
                </c:pt>
                <c:pt idx="151">
                  <c:v>2971.355</c:v>
                </c:pt>
                <c:pt idx="152">
                  <c:v>2967.7890000000002</c:v>
                </c:pt>
                <c:pt idx="153">
                  <c:v>2964.2220000000002</c:v>
                </c:pt>
                <c:pt idx="154">
                  <c:v>2960.6559999999999</c:v>
                </c:pt>
                <c:pt idx="155">
                  <c:v>2957.09</c:v>
                </c:pt>
                <c:pt idx="156">
                  <c:v>2953.5230000000001</c:v>
                </c:pt>
                <c:pt idx="157">
                  <c:v>2949.9569999999999</c:v>
                </c:pt>
                <c:pt idx="158">
                  <c:v>2946.3910000000001</c:v>
                </c:pt>
                <c:pt idx="159">
                  <c:v>2942.8240000000001</c:v>
                </c:pt>
                <c:pt idx="160">
                  <c:v>2939.2579999999998</c:v>
                </c:pt>
                <c:pt idx="161">
                  <c:v>2935.692</c:v>
                </c:pt>
                <c:pt idx="162">
                  <c:v>2932.125</c:v>
                </c:pt>
                <c:pt idx="163">
                  <c:v>2928.5590000000002</c:v>
                </c:pt>
                <c:pt idx="164">
                  <c:v>2924.9929999999999</c:v>
                </c:pt>
                <c:pt idx="165">
                  <c:v>2921.4259999999999</c:v>
                </c:pt>
                <c:pt idx="166">
                  <c:v>2917.86</c:v>
                </c:pt>
                <c:pt idx="167">
                  <c:v>2914.2939999999999</c:v>
                </c:pt>
                <c:pt idx="168">
                  <c:v>2910.7269999999999</c:v>
                </c:pt>
                <c:pt idx="169">
                  <c:v>2907.1610000000001</c:v>
                </c:pt>
                <c:pt idx="170">
                  <c:v>2903.5949999999998</c:v>
                </c:pt>
                <c:pt idx="171">
                  <c:v>2900.0279999999998</c:v>
                </c:pt>
                <c:pt idx="172">
                  <c:v>2896.462</c:v>
                </c:pt>
                <c:pt idx="173">
                  <c:v>2892.8960000000002</c:v>
                </c:pt>
                <c:pt idx="174">
                  <c:v>2889.3290000000002</c:v>
                </c:pt>
                <c:pt idx="175">
                  <c:v>2885.7629999999999</c:v>
                </c:pt>
                <c:pt idx="176">
                  <c:v>2882.1970000000001</c:v>
                </c:pt>
                <c:pt idx="177">
                  <c:v>2878.6309999999999</c:v>
                </c:pt>
                <c:pt idx="178">
                  <c:v>2875.0639999999999</c:v>
                </c:pt>
                <c:pt idx="179">
                  <c:v>2871.498</c:v>
                </c:pt>
                <c:pt idx="180">
                  <c:v>2867.9319999999998</c:v>
                </c:pt>
                <c:pt idx="181">
                  <c:v>2864.3649999999998</c:v>
                </c:pt>
                <c:pt idx="182">
                  <c:v>2860.799</c:v>
                </c:pt>
                <c:pt idx="183">
                  <c:v>2857.2330000000002</c:v>
                </c:pt>
                <c:pt idx="184">
                  <c:v>2853.6660000000002</c:v>
                </c:pt>
                <c:pt idx="185">
                  <c:v>2850.1</c:v>
                </c:pt>
                <c:pt idx="186">
                  <c:v>2846.5340000000001</c:v>
                </c:pt>
                <c:pt idx="187">
                  <c:v>2842.9670000000001</c:v>
                </c:pt>
                <c:pt idx="188">
                  <c:v>2839.4009999999998</c:v>
                </c:pt>
                <c:pt idx="189">
                  <c:v>2835.835</c:v>
                </c:pt>
                <c:pt idx="190">
                  <c:v>2832.268</c:v>
                </c:pt>
                <c:pt idx="191">
                  <c:v>2828.7020000000002</c:v>
                </c:pt>
                <c:pt idx="192">
                  <c:v>2825.136</c:v>
                </c:pt>
                <c:pt idx="193">
                  <c:v>2821.569</c:v>
                </c:pt>
                <c:pt idx="194">
                  <c:v>2818.0030000000002</c:v>
                </c:pt>
                <c:pt idx="195">
                  <c:v>2814.4369999999999</c:v>
                </c:pt>
                <c:pt idx="196">
                  <c:v>2810.87</c:v>
                </c:pt>
                <c:pt idx="197">
                  <c:v>2807.3040000000001</c:v>
                </c:pt>
                <c:pt idx="198">
                  <c:v>2803.7379999999998</c:v>
                </c:pt>
                <c:pt idx="199">
                  <c:v>2800.1709999999998</c:v>
                </c:pt>
                <c:pt idx="200">
                  <c:v>2796.605</c:v>
                </c:pt>
                <c:pt idx="201">
                  <c:v>2793.0390000000002</c:v>
                </c:pt>
                <c:pt idx="202">
                  <c:v>2789.4720000000002</c:v>
                </c:pt>
                <c:pt idx="203">
                  <c:v>2785.9059999999999</c:v>
                </c:pt>
                <c:pt idx="204">
                  <c:v>2782.34</c:v>
                </c:pt>
                <c:pt idx="205">
                  <c:v>2778.7730000000001</c:v>
                </c:pt>
                <c:pt idx="206">
                  <c:v>2775.2069999999999</c:v>
                </c:pt>
                <c:pt idx="207">
                  <c:v>2771.6410000000001</c:v>
                </c:pt>
                <c:pt idx="208">
                  <c:v>2768.0749999999998</c:v>
                </c:pt>
                <c:pt idx="209">
                  <c:v>2764.5079999999998</c:v>
                </c:pt>
                <c:pt idx="210">
                  <c:v>2760.942</c:v>
                </c:pt>
                <c:pt idx="211">
                  <c:v>2757.3760000000002</c:v>
                </c:pt>
                <c:pt idx="212">
                  <c:v>2753.8090000000002</c:v>
                </c:pt>
                <c:pt idx="213">
                  <c:v>2750.2429999999999</c:v>
                </c:pt>
                <c:pt idx="214">
                  <c:v>2746.6770000000001</c:v>
                </c:pt>
                <c:pt idx="215">
                  <c:v>2743.11</c:v>
                </c:pt>
                <c:pt idx="216">
                  <c:v>2739.5439999999999</c:v>
                </c:pt>
                <c:pt idx="217">
                  <c:v>2735.9780000000001</c:v>
                </c:pt>
                <c:pt idx="218">
                  <c:v>2732.4110000000001</c:v>
                </c:pt>
                <c:pt idx="219">
                  <c:v>2728.8449999999998</c:v>
                </c:pt>
                <c:pt idx="220">
                  <c:v>2725.279</c:v>
                </c:pt>
                <c:pt idx="221">
                  <c:v>2721.712</c:v>
                </c:pt>
                <c:pt idx="222">
                  <c:v>2718.1460000000002</c:v>
                </c:pt>
                <c:pt idx="223">
                  <c:v>2714.58</c:v>
                </c:pt>
                <c:pt idx="224">
                  <c:v>2711.0129999999999</c:v>
                </c:pt>
                <c:pt idx="225">
                  <c:v>2707.4470000000001</c:v>
                </c:pt>
                <c:pt idx="226">
                  <c:v>2703.8809999999999</c:v>
                </c:pt>
                <c:pt idx="227">
                  <c:v>2700.3139999999999</c:v>
                </c:pt>
                <c:pt idx="228">
                  <c:v>2696.748</c:v>
                </c:pt>
                <c:pt idx="229">
                  <c:v>2693.1819999999998</c:v>
                </c:pt>
                <c:pt idx="230">
                  <c:v>2689.6149999999998</c:v>
                </c:pt>
                <c:pt idx="231">
                  <c:v>2686.049</c:v>
                </c:pt>
                <c:pt idx="232">
                  <c:v>2682.4830000000002</c:v>
                </c:pt>
                <c:pt idx="233">
                  <c:v>2678.9160000000002</c:v>
                </c:pt>
                <c:pt idx="234">
                  <c:v>2675.35</c:v>
                </c:pt>
                <c:pt idx="235">
                  <c:v>2671.7840000000001</c:v>
                </c:pt>
                <c:pt idx="236">
                  <c:v>2668.2170000000001</c:v>
                </c:pt>
                <c:pt idx="237">
                  <c:v>2664.6509999999998</c:v>
                </c:pt>
                <c:pt idx="238">
                  <c:v>2661.085</c:v>
                </c:pt>
                <c:pt idx="239">
                  <c:v>2657.5189999999998</c:v>
                </c:pt>
                <c:pt idx="240">
                  <c:v>2653.9520000000002</c:v>
                </c:pt>
                <c:pt idx="241">
                  <c:v>2650.386</c:v>
                </c:pt>
                <c:pt idx="242">
                  <c:v>2646.82</c:v>
                </c:pt>
                <c:pt idx="243">
                  <c:v>2643.2530000000002</c:v>
                </c:pt>
                <c:pt idx="244">
                  <c:v>2639.6869999999999</c:v>
                </c:pt>
                <c:pt idx="245">
                  <c:v>2636.1210000000001</c:v>
                </c:pt>
                <c:pt idx="246">
                  <c:v>2632.5540000000001</c:v>
                </c:pt>
                <c:pt idx="247">
                  <c:v>2628.9879999999998</c:v>
                </c:pt>
                <c:pt idx="248">
                  <c:v>2625.422</c:v>
                </c:pt>
                <c:pt idx="249">
                  <c:v>2621.855</c:v>
                </c:pt>
                <c:pt idx="250">
                  <c:v>2618.2890000000002</c:v>
                </c:pt>
                <c:pt idx="251">
                  <c:v>2614.723</c:v>
                </c:pt>
                <c:pt idx="252">
                  <c:v>2611.1559999999999</c:v>
                </c:pt>
                <c:pt idx="253">
                  <c:v>2607.59</c:v>
                </c:pt>
                <c:pt idx="254">
                  <c:v>2604.0239999999999</c:v>
                </c:pt>
                <c:pt idx="255">
                  <c:v>2600.4569999999999</c:v>
                </c:pt>
                <c:pt idx="256">
                  <c:v>2596.8910000000001</c:v>
                </c:pt>
                <c:pt idx="257">
                  <c:v>2593.3249999999998</c:v>
                </c:pt>
                <c:pt idx="258">
                  <c:v>2589.7579999999998</c:v>
                </c:pt>
                <c:pt idx="259">
                  <c:v>2586.192</c:v>
                </c:pt>
                <c:pt idx="260">
                  <c:v>2582.6260000000002</c:v>
                </c:pt>
                <c:pt idx="261">
                  <c:v>2579.0590000000002</c:v>
                </c:pt>
                <c:pt idx="262">
                  <c:v>2575.4929999999999</c:v>
                </c:pt>
                <c:pt idx="263">
                  <c:v>2571.9270000000001</c:v>
                </c:pt>
                <c:pt idx="264">
                  <c:v>2568.36</c:v>
                </c:pt>
                <c:pt idx="265">
                  <c:v>2564.7939999999999</c:v>
                </c:pt>
                <c:pt idx="266">
                  <c:v>2561.2280000000001</c:v>
                </c:pt>
                <c:pt idx="267">
                  <c:v>2557.6610000000001</c:v>
                </c:pt>
                <c:pt idx="268">
                  <c:v>2554.0949999999998</c:v>
                </c:pt>
                <c:pt idx="269">
                  <c:v>2550.529</c:v>
                </c:pt>
                <c:pt idx="270">
                  <c:v>2546.9630000000002</c:v>
                </c:pt>
                <c:pt idx="271">
                  <c:v>2543.3960000000002</c:v>
                </c:pt>
                <c:pt idx="272">
                  <c:v>2539.83</c:v>
                </c:pt>
                <c:pt idx="273">
                  <c:v>2536.2640000000001</c:v>
                </c:pt>
                <c:pt idx="274">
                  <c:v>2532.6970000000001</c:v>
                </c:pt>
                <c:pt idx="275">
                  <c:v>2529.1309999999999</c:v>
                </c:pt>
                <c:pt idx="276">
                  <c:v>2525.5650000000001</c:v>
                </c:pt>
                <c:pt idx="277">
                  <c:v>2521.998</c:v>
                </c:pt>
                <c:pt idx="278">
                  <c:v>2518.4319999999998</c:v>
                </c:pt>
                <c:pt idx="279">
                  <c:v>2514.866</c:v>
                </c:pt>
                <c:pt idx="280">
                  <c:v>2511.299</c:v>
                </c:pt>
                <c:pt idx="281">
                  <c:v>2507.7330000000002</c:v>
                </c:pt>
                <c:pt idx="282">
                  <c:v>2504.1669999999999</c:v>
                </c:pt>
                <c:pt idx="283">
                  <c:v>2500.6</c:v>
                </c:pt>
                <c:pt idx="284">
                  <c:v>2497.0340000000001</c:v>
                </c:pt>
                <c:pt idx="285">
                  <c:v>2493.4679999999998</c:v>
                </c:pt>
                <c:pt idx="286">
                  <c:v>2489.9009999999998</c:v>
                </c:pt>
                <c:pt idx="287">
                  <c:v>2486.335</c:v>
                </c:pt>
                <c:pt idx="288">
                  <c:v>2482.7689999999998</c:v>
                </c:pt>
                <c:pt idx="289">
                  <c:v>2479.2020000000002</c:v>
                </c:pt>
                <c:pt idx="290">
                  <c:v>2475.636</c:v>
                </c:pt>
                <c:pt idx="291">
                  <c:v>2472.0700000000002</c:v>
                </c:pt>
                <c:pt idx="292">
                  <c:v>2468.5030000000002</c:v>
                </c:pt>
                <c:pt idx="293">
                  <c:v>2464.9369999999999</c:v>
                </c:pt>
                <c:pt idx="294">
                  <c:v>2461.3710000000001</c:v>
                </c:pt>
                <c:pt idx="295">
                  <c:v>2457.8040000000001</c:v>
                </c:pt>
                <c:pt idx="296">
                  <c:v>2454.2379999999998</c:v>
                </c:pt>
                <c:pt idx="297">
                  <c:v>2450.672</c:v>
                </c:pt>
                <c:pt idx="298">
                  <c:v>2447.105</c:v>
                </c:pt>
                <c:pt idx="299">
                  <c:v>2443.5390000000002</c:v>
                </c:pt>
                <c:pt idx="300">
                  <c:v>2439.973</c:v>
                </c:pt>
                <c:pt idx="301">
                  <c:v>2436.4070000000002</c:v>
                </c:pt>
                <c:pt idx="302">
                  <c:v>2432.84</c:v>
                </c:pt>
                <c:pt idx="303">
                  <c:v>2429.2739999999999</c:v>
                </c:pt>
                <c:pt idx="304">
                  <c:v>2425.7080000000001</c:v>
                </c:pt>
                <c:pt idx="305">
                  <c:v>2422.1410000000001</c:v>
                </c:pt>
                <c:pt idx="306">
                  <c:v>2418.5749999999998</c:v>
                </c:pt>
                <c:pt idx="307">
                  <c:v>2415.009</c:v>
                </c:pt>
                <c:pt idx="308">
                  <c:v>2411.442</c:v>
                </c:pt>
                <c:pt idx="309">
                  <c:v>2407.8760000000002</c:v>
                </c:pt>
                <c:pt idx="310">
                  <c:v>2404.31</c:v>
                </c:pt>
                <c:pt idx="311">
                  <c:v>2400.7429999999999</c:v>
                </c:pt>
                <c:pt idx="312">
                  <c:v>2397.1770000000001</c:v>
                </c:pt>
                <c:pt idx="313">
                  <c:v>2393.6109999999999</c:v>
                </c:pt>
                <c:pt idx="314">
                  <c:v>2390.0439999999999</c:v>
                </c:pt>
                <c:pt idx="315">
                  <c:v>2386.4780000000001</c:v>
                </c:pt>
                <c:pt idx="316">
                  <c:v>2382.9119999999998</c:v>
                </c:pt>
                <c:pt idx="317">
                  <c:v>2379.3449999999998</c:v>
                </c:pt>
                <c:pt idx="318">
                  <c:v>2375.779</c:v>
                </c:pt>
                <c:pt idx="319">
                  <c:v>2372.2130000000002</c:v>
                </c:pt>
                <c:pt idx="320">
                  <c:v>2368.6460000000002</c:v>
                </c:pt>
                <c:pt idx="321">
                  <c:v>2365.08</c:v>
                </c:pt>
                <c:pt idx="322">
                  <c:v>2361.5140000000001</c:v>
                </c:pt>
                <c:pt idx="323">
                  <c:v>2357.9470000000001</c:v>
                </c:pt>
                <c:pt idx="324">
                  <c:v>2354.3809999999999</c:v>
                </c:pt>
                <c:pt idx="325">
                  <c:v>2350.8150000000001</c:v>
                </c:pt>
                <c:pt idx="326">
                  <c:v>2347.248</c:v>
                </c:pt>
                <c:pt idx="327">
                  <c:v>2343.6819999999998</c:v>
                </c:pt>
                <c:pt idx="328">
                  <c:v>2340.116</c:v>
                </c:pt>
                <c:pt idx="329">
                  <c:v>2336.549</c:v>
                </c:pt>
                <c:pt idx="330">
                  <c:v>2332.9830000000002</c:v>
                </c:pt>
                <c:pt idx="331">
                  <c:v>2329.4169999999999</c:v>
                </c:pt>
                <c:pt idx="332">
                  <c:v>2325.8510000000001</c:v>
                </c:pt>
                <c:pt idx="333">
                  <c:v>2322.2840000000001</c:v>
                </c:pt>
                <c:pt idx="334">
                  <c:v>2318.7179999999998</c:v>
                </c:pt>
                <c:pt idx="335">
                  <c:v>2315.152</c:v>
                </c:pt>
                <c:pt idx="336">
                  <c:v>2311.585</c:v>
                </c:pt>
                <c:pt idx="337">
                  <c:v>2308.0189999999998</c:v>
                </c:pt>
                <c:pt idx="338">
                  <c:v>2304.453</c:v>
                </c:pt>
                <c:pt idx="339">
                  <c:v>2300.886</c:v>
                </c:pt>
                <c:pt idx="340">
                  <c:v>2297.3200000000002</c:v>
                </c:pt>
                <c:pt idx="341">
                  <c:v>2293.7539999999999</c:v>
                </c:pt>
                <c:pt idx="342">
                  <c:v>2290.1869999999999</c:v>
                </c:pt>
                <c:pt idx="343">
                  <c:v>2286.6210000000001</c:v>
                </c:pt>
                <c:pt idx="344">
                  <c:v>2283.0549999999998</c:v>
                </c:pt>
                <c:pt idx="345">
                  <c:v>2279.4879999999998</c:v>
                </c:pt>
                <c:pt idx="346">
                  <c:v>2275.922</c:v>
                </c:pt>
                <c:pt idx="347">
                  <c:v>2272.3560000000002</c:v>
                </c:pt>
                <c:pt idx="348">
                  <c:v>2268.7890000000002</c:v>
                </c:pt>
                <c:pt idx="349">
                  <c:v>2265.223</c:v>
                </c:pt>
                <c:pt idx="350">
                  <c:v>2261.6570000000002</c:v>
                </c:pt>
                <c:pt idx="351">
                  <c:v>2258.09</c:v>
                </c:pt>
                <c:pt idx="352">
                  <c:v>2254.5239999999999</c:v>
                </c:pt>
                <c:pt idx="353">
                  <c:v>2250.9580000000001</c:v>
                </c:pt>
                <c:pt idx="354">
                  <c:v>2247.3910000000001</c:v>
                </c:pt>
                <c:pt idx="355">
                  <c:v>2243.8249999999998</c:v>
                </c:pt>
                <c:pt idx="356">
                  <c:v>2240.259</c:v>
                </c:pt>
                <c:pt idx="357">
                  <c:v>2236.692</c:v>
                </c:pt>
                <c:pt idx="358">
                  <c:v>2233.1260000000002</c:v>
                </c:pt>
                <c:pt idx="359">
                  <c:v>2229.56</c:v>
                </c:pt>
                <c:pt idx="360">
                  <c:v>2225.9929999999999</c:v>
                </c:pt>
                <c:pt idx="361">
                  <c:v>2222.4270000000001</c:v>
                </c:pt>
                <c:pt idx="362">
                  <c:v>2218.8609999999999</c:v>
                </c:pt>
                <c:pt idx="363">
                  <c:v>2215.2950000000001</c:v>
                </c:pt>
                <c:pt idx="364">
                  <c:v>2211.7280000000001</c:v>
                </c:pt>
                <c:pt idx="365">
                  <c:v>2208.1619999999998</c:v>
                </c:pt>
                <c:pt idx="366">
                  <c:v>2204.596</c:v>
                </c:pt>
                <c:pt idx="367">
                  <c:v>2201.029</c:v>
                </c:pt>
                <c:pt idx="368">
                  <c:v>2197.4630000000002</c:v>
                </c:pt>
                <c:pt idx="369">
                  <c:v>2193.8969999999999</c:v>
                </c:pt>
                <c:pt idx="370">
                  <c:v>2190.33</c:v>
                </c:pt>
                <c:pt idx="371">
                  <c:v>2186.7640000000001</c:v>
                </c:pt>
                <c:pt idx="372">
                  <c:v>2183.1979999999999</c:v>
                </c:pt>
                <c:pt idx="373">
                  <c:v>2179.6309999999999</c:v>
                </c:pt>
                <c:pt idx="374">
                  <c:v>2176.0650000000001</c:v>
                </c:pt>
                <c:pt idx="375">
                  <c:v>2172.4989999999998</c:v>
                </c:pt>
                <c:pt idx="376">
                  <c:v>2168.9319999999998</c:v>
                </c:pt>
                <c:pt idx="377">
                  <c:v>2165.366</c:v>
                </c:pt>
                <c:pt idx="378">
                  <c:v>2161.8000000000002</c:v>
                </c:pt>
                <c:pt idx="379">
                  <c:v>2158.2330000000002</c:v>
                </c:pt>
                <c:pt idx="380">
                  <c:v>2154.6669999999999</c:v>
                </c:pt>
                <c:pt idx="381">
                  <c:v>2151.1010000000001</c:v>
                </c:pt>
                <c:pt idx="382">
                  <c:v>2147.5340000000001</c:v>
                </c:pt>
                <c:pt idx="383">
                  <c:v>2143.9679999999998</c:v>
                </c:pt>
                <c:pt idx="384">
                  <c:v>2140.402</c:v>
                </c:pt>
                <c:pt idx="385">
                  <c:v>2136.835</c:v>
                </c:pt>
                <c:pt idx="386">
                  <c:v>2133.2689999999998</c:v>
                </c:pt>
                <c:pt idx="387">
                  <c:v>2129.703</c:v>
                </c:pt>
                <c:pt idx="388">
                  <c:v>2126.136</c:v>
                </c:pt>
                <c:pt idx="389">
                  <c:v>2122.5700000000002</c:v>
                </c:pt>
                <c:pt idx="390">
                  <c:v>2119.0039999999999</c:v>
                </c:pt>
                <c:pt idx="391">
                  <c:v>2115.4369999999999</c:v>
                </c:pt>
                <c:pt idx="392">
                  <c:v>2111.8710000000001</c:v>
                </c:pt>
                <c:pt idx="393">
                  <c:v>2108.3049999999998</c:v>
                </c:pt>
                <c:pt idx="394">
                  <c:v>2104.739</c:v>
                </c:pt>
                <c:pt idx="395">
                  <c:v>2101.172</c:v>
                </c:pt>
                <c:pt idx="396">
                  <c:v>2097.6060000000002</c:v>
                </c:pt>
                <c:pt idx="397">
                  <c:v>2094.04</c:v>
                </c:pt>
                <c:pt idx="398">
                  <c:v>2090.473</c:v>
                </c:pt>
                <c:pt idx="399">
                  <c:v>2086.9070000000002</c:v>
                </c:pt>
                <c:pt idx="400">
                  <c:v>2083.3409999999999</c:v>
                </c:pt>
                <c:pt idx="401">
                  <c:v>2079.7739999999999</c:v>
                </c:pt>
                <c:pt idx="402">
                  <c:v>2076.2080000000001</c:v>
                </c:pt>
                <c:pt idx="403">
                  <c:v>2072.6419999999998</c:v>
                </c:pt>
                <c:pt idx="404">
                  <c:v>2069.0749999999998</c:v>
                </c:pt>
                <c:pt idx="405">
                  <c:v>2065.509</c:v>
                </c:pt>
                <c:pt idx="406">
                  <c:v>2061.9430000000002</c:v>
                </c:pt>
                <c:pt idx="407">
                  <c:v>2058.3760000000002</c:v>
                </c:pt>
                <c:pt idx="408">
                  <c:v>2054.81</c:v>
                </c:pt>
                <c:pt idx="409">
                  <c:v>2051.2440000000001</c:v>
                </c:pt>
                <c:pt idx="410">
                  <c:v>2047.6769999999999</c:v>
                </c:pt>
                <c:pt idx="411">
                  <c:v>2044.1110000000001</c:v>
                </c:pt>
                <c:pt idx="412">
                  <c:v>2040.5450000000001</c:v>
                </c:pt>
                <c:pt idx="413">
                  <c:v>2036.9780000000001</c:v>
                </c:pt>
                <c:pt idx="414">
                  <c:v>2033.412</c:v>
                </c:pt>
                <c:pt idx="415">
                  <c:v>2029.846</c:v>
                </c:pt>
                <c:pt idx="416">
                  <c:v>2026.279</c:v>
                </c:pt>
                <c:pt idx="417">
                  <c:v>2022.713</c:v>
                </c:pt>
                <c:pt idx="418">
                  <c:v>2019.1469999999999</c:v>
                </c:pt>
                <c:pt idx="419">
                  <c:v>2015.58</c:v>
                </c:pt>
                <c:pt idx="420">
                  <c:v>2012.0139999999999</c:v>
                </c:pt>
                <c:pt idx="421">
                  <c:v>2008.4480000000001</c:v>
                </c:pt>
                <c:pt idx="422">
                  <c:v>2004.8810000000001</c:v>
                </c:pt>
                <c:pt idx="423">
                  <c:v>2001.3150000000001</c:v>
                </c:pt>
                <c:pt idx="424">
                  <c:v>1997.749</c:v>
                </c:pt>
                <c:pt idx="425">
                  <c:v>1994.183</c:v>
                </c:pt>
                <c:pt idx="426">
                  <c:v>1990.616</c:v>
                </c:pt>
                <c:pt idx="427">
                  <c:v>1987.05</c:v>
                </c:pt>
                <c:pt idx="428">
                  <c:v>1983.4839999999999</c:v>
                </c:pt>
                <c:pt idx="429">
                  <c:v>1979.9169999999999</c:v>
                </c:pt>
                <c:pt idx="430">
                  <c:v>1976.3510000000001</c:v>
                </c:pt>
                <c:pt idx="431">
                  <c:v>1972.7850000000001</c:v>
                </c:pt>
                <c:pt idx="432">
                  <c:v>1969.2180000000001</c:v>
                </c:pt>
                <c:pt idx="433">
                  <c:v>1965.652</c:v>
                </c:pt>
                <c:pt idx="434">
                  <c:v>1962.086</c:v>
                </c:pt>
                <c:pt idx="435">
                  <c:v>1958.519</c:v>
                </c:pt>
                <c:pt idx="436">
                  <c:v>1954.953</c:v>
                </c:pt>
                <c:pt idx="437">
                  <c:v>1951.3869999999999</c:v>
                </c:pt>
                <c:pt idx="438">
                  <c:v>1947.82</c:v>
                </c:pt>
                <c:pt idx="439">
                  <c:v>1944.2539999999999</c:v>
                </c:pt>
                <c:pt idx="440">
                  <c:v>1940.6880000000001</c:v>
                </c:pt>
                <c:pt idx="441">
                  <c:v>1937.1210000000001</c:v>
                </c:pt>
                <c:pt idx="442">
                  <c:v>1933.5550000000001</c:v>
                </c:pt>
                <c:pt idx="443">
                  <c:v>1929.989</c:v>
                </c:pt>
                <c:pt idx="444">
                  <c:v>1926.422</c:v>
                </c:pt>
                <c:pt idx="445">
                  <c:v>1922.856</c:v>
                </c:pt>
                <c:pt idx="446">
                  <c:v>1919.29</c:v>
                </c:pt>
                <c:pt idx="447">
                  <c:v>1915.723</c:v>
                </c:pt>
                <c:pt idx="448">
                  <c:v>1912.1569999999999</c:v>
                </c:pt>
                <c:pt idx="449">
                  <c:v>1908.5909999999999</c:v>
                </c:pt>
                <c:pt idx="450">
                  <c:v>1905.0239999999999</c:v>
                </c:pt>
                <c:pt idx="451">
                  <c:v>1901.4580000000001</c:v>
                </c:pt>
                <c:pt idx="452">
                  <c:v>1897.8920000000001</c:v>
                </c:pt>
                <c:pt idx="453">
                  <c:v>1894.325</c:v>
                </c:pt>
                <c:pt idx="454">
                  <c:v>1890.759</c:v>
                </c:pt>
                <c:pt idx="455">
                  <c:v>1887.193</c:v>
                </c:pt>
                <c:pt idx="456">
                  <c:v>1883.627</c:v>
                </c:pt>
                <c:pt idx="457">
                  <c:v>1880.06</c:v>
                </c:pt>
                <c:pt idx="458">
                  <c:v>1876.4939999999999</c:v>
                </c:pt>
                <c:pt idx="459">
                  <c:v>1872.9280000000001</c:v>
                </c:pt>
                <c:pt idx="460">
                  <c:v>1869.3610000000001</c:v>
                </c:pt>
                <c:pt idx="461">
                  <c:v>1865.7950000000001</c:v>
                </c:pt>
                <c:pt idx="462">
                  <c:v>1862.229</c:v>
                </c:pt>
                <c:pt idx="463">
                  <c:v>1858.662</c:v>
                </c:pt>
                <c:pt idx="464">
                  <c:v>1855.096</c:v>
                </c:pt>
                <c:pt idx="465">
                  <c:v>1851.53</c:v>
                </c:pt>
                <c:pt idx="466">
                  <c:v>1847.963</c:v>
                </c:pt>
                <c:pt idx="467">
                  <c:v>1844.3969999999999</c:v>
                </c:pt>
                <c:pt idx="468">
                  <c:v>1840.8309999999999</c:v>
                </c:pt>
                <c:pt idx="469">
                  <c:v>1837.2639999999999</c:v>
                </c:pt>
                <c:pt idx="470">
                  <c:v>1833.6980000000001</c:v>
                </c:pt>
                <c:pt idx="471">
                  <c:v>1830.1320000000001</c:v>
                </c:pt>
                <c:pt idx="472">
                  <c:v>1826.5650000000001</c:v>
                </c:pt>
                <c:pt idx="473">
                  <c:v>1822.999</c:v>
                </c:pt>
                <c:pt idx="474">
                  <c:v>1819.433</c:v>
                </c:pt>
                <c:pt idx="475">
                  <c:v>1815.866</c:v>
                </c:pt>
                <c:pt idx="476">
                  <c:v>1812.3</c:v>
                </c:pt>
                <c:pt idx="477">
                  <c:v>1808.7339999999999</c:v>
                </c:pt>
                <c:pt idx="478">
                  <c:v>1805.1669999999999</c:v>
                </c:pt>
                <c:pt idx="479">
                  <c:v>1801.6010000000001</c:v>
                </c:pt>
                <c:pt idx="480">
                  <c:v>1798.0350000000001</c:v>
                </c:pt>
                <c:pt idx="481">
                  <c:v>1794.4680000000001</c:v>
                </c:pt>
                <c:pt idx="482">
                  <c:v>1790.902</c:v>
                </c:pt>
                <c:pt idx="483">
                  <c:v>1787.336</c:v>
                </c:pt>
                <c:pt idx="484">
                  <c:v>1783.769</c:v>
                </c:pt>
                <c:pt idx="485">
                  <c:v>1780.203</c:v>
                </c:pt>
                <c:pt idx="486">
                  <c:v>1776.6369999999999</c:v>
                </c:pt>
                <c:pt idx="487">
                  <c:v>1773.0709999999999</c:v>
                </c:pt>
                <c:pt idx="488">
                  <c:v>1769.5039999999999</c:v>
                </c:pt>
                <c:pt idx="489">
                  <c:v>1765.9380000000001</c:v>
                </c:pt>
                <c:pt idx="490">
                  <c:v>1762.3720000000001</c:v>
                </c:pt>
                <c:pt idx="491">
                  <c:v>1758.8050000000001</c:v>
                </c:pt>
                <c:pt idx="492">
                  <c:v>1755.239</c:v>
                </c:pt>
                <c:pt idx="493">
                  <c:v>1751.673</c:v>
                </c:pt>
                <c:pt idx="494">
                  <c:v>1748.106</c:v>
                </c:pt>
                <c:pt idx="495">
                  <c:v>1744.54</c:v>
                </c:pt>
                <c:pt idx="496">
                  <c:v>1740.9739999999999</c:v>
                </c:pt>
                <c:pt idx="497">
                  <c:v>1737.4069999999999</c:v>
                </c:pt>
                <c:pt idx="498">
                  <c:v>1733.8409999999999</c:v>
                </c:pt>
                <c:pt idx="499">
                  <c:v>1730.2750000000001</c:v>
                </c:pt>
                <c:pt idx="500">
                  <c:v>1726.7080000000001</c:v>
                </c:pt>
                <c:pt idx="501">
                  <c:v>1723.1420000000001</c:v>
                </c:pt>
                <c:pt idx="502">
                  <c:v>1719.576</c:v>
                </c:pt>
                <c:pt idx="503">
                  <c:v>1716.009</c:v>
                </c:pt>
                <c:pt idx="504">
                  <c:v>1712.443</c:v>
                </c:pt>
                <c:pt idx="505">
                  <c:v>1708.877</c:v>
                </c:pt>
                <c:pt idx="506">
                  <c:v>1705.31</c:v>
                </c:pt>
                <c:pt idx="507">
                  <c:v>1701.7439999999999</c:v>
                </c:pt>
                <c:pt idx="508">
                  <c:v>1698.1780000000001</c:v>
                </c:pt>
                <c:pt idx="509">
                  <c:v>1694.6110000000001</c:v>
                </c:pt>
                <c:pt idx="510">
                  <c:v>1691.0450000000001</c:v>
                </c:pt>
                <c:pt idx="511">
                  <c:v>1687.479</c:v>
                </c:pt>
                <c:pt idx="512">
                  <c:v>1683.912</c:v>
                </c:pt>
                <c:pt idx="513">
                  <c:v>1680.346</c:v>
                </c:pt>
                <c:pt idx="514">
                  <c:v>1676.78</c:v>
                </c:pt>
                <c:pt idx="515">
                  <c:v>1673.213</c:v>
                </c:pt>
                <c:pt idx="516">
                  <c:v>1669.6469999999999</c:v>
                </c:pt>
                <c:pt idx="517">
                  <c:v>1666.0809999999999</c:v>
                </c:pt>
                <c:pt idx="518">
                  <c:v>1662.5150000000001</c:v>
                </c:pt>
                <c:pt idx="519">
                  <c:v>1658.9480000000001</c:v>
                </c:pt>
                <c:pt idx="520">
                  <c:v>1655.3820000000001</c:v>
                </c:pt>
                <c:pt idx="521">
                  <c:v>1651.816</c:v>
                </c:pt>
                <c:pt idx="522">
                  <c:v>1648.249</c:v>
                </c:pt>
                <c:pt idx="523">
                  <c:v>1644.683</c:v>
                </c:pt>
                <c:pt idx="524">
                  <c:v>1641.117</c:v>
                </c:pt>
                <c:pt idx="525">
                  <c:v>1637.55</c:v>
                </c:pt>
                <c:pt idx="526">
                  <c:v>1633.9839999999999</c:v>
                </c:pt>
                <c:pt idx="527">
                  <c:v>1630.4179999999999</c:v>
                </c:pt>
                <c:pt idx="528">
                  <c:v>1626.8510000000001</c:v>
                </c:pt>
                <c:pt idx="529">
                  <c:v>1623.2850000000001</c:v>
                </c:pt>
                <c:pt idx="530">
                  <c:v>1619.7190000000001</c:v>
                </c:pt>
                <c:pt idx="531">
                  <c:v>1616.152</c:v>
                </c:pt>
                <c:pt idx="532">
                  <c:v>1612.586</c:v>
                </c:pt>
                <c:pt idx="533">
                  <c:v>1609.02</c:v>
                </c:pt>
                <c:pt idx="534">
                  <c:v>1605.453</c:v>
                </c:pt>
                <c:pt idx="535">
                  <c:v>1601.8869999999999</c:v>
                </c:pt>
                <c:pt idx="536">
                  <c:v>1598.3209999999999</c:v>
                </c:pt>
                <c:pt idx="537">
                  <c:v>1594.7539999999999</c:v>
                </c:pt>
                <c:pt idx="538">
                  <c:v>1591.1880000000001</c:v>
                </c:pt>
                <c:pt idx="539">
                  <c:v>1587.6220000000001</c:v>
                </c:pt>
                <c:pt idx="540">
                  <c:v>1584.0550000000001</c:v>
                </c:pt>
                <c:pt idx="541">
                  <c:v>1580.489</c:v>
                </c:pt>
                <c:pt idx="542">
                  <c:v>1576.923</c:v>
                </c:pt>
                <c:pt idx="543">
                  <c:v>1573.356</c:v>
                </c:pt>
                <c:pt idx="544">
                  <c:v>1569.79</c:v>
                </c:pt>
                <c:pt idx="545">
                  <c:v>1566.2239999999999</c:v>
                </c:pt>
                <c:pt idx="546">
                  <c:v>1562.6569999999999</c:v>
                </c:pt>
                <c:pt idx="547">
                  <c:v>1559.0909999999999</c:v>
                </c:pt>
                <c:pt idx="548">
                  <c:v>1555.5250000000001</c:v>
                </c:pt>
                <c:pt idx="549">
                  <c:v>1551.9590000000001</c:v>
                </c:pt>
                <c:pt idx="550">
                  <c:v>1548.3920000000001</c:v>
                </c:pt>
                <c:pt idx="551">
                  <c:v>1544.826</c:v>
                </c:pt>
                <c:pt idx="552">
                  <c:v>1541.26</c:v>
                </c:pt>
                <c:pt idx="553">
                  <c:v>1537.693</c:v>
                </c:pt>
                <c:pt idx="554">
                  <c:v>1534.127</c:v>
                </c:pt>
                <c:pt idx="555">
                  <c:v>1530.5609999999999</c:v>
                </c:pt>
                <c:pt idx="556">
                  <c:v>1526.9939999999999</c:v>
                </c:pt>
                <c:pt idx="557">
                  <c:v>1523.4280000000001</c:v>
                </c:pt>
                <c:pt idx="558">
                  <c:v>1519.8620000000001</c:v>
                </c:pt>
                <c:pt idx="559">
                  <c:v>1516.2950000000001</c:v>
                </c:pt>
                <c:pt idx="560">
                  <c:v>1512.729</c:v>
                </c:pt>
                <c:pt idx="561">
                  <c:v>1509.163</c:v>
                </c:pt>
                <c:pt idx="562">
                  <c:v>1505.596</c:v>
                </c:pt>
                <c:pt idx="563">
                  <c:v>1502.03</c:v>
                </c:pt>
                <c:pt idx="564">
                  <c:v>1498.4639999999999</c:v>
                </c:pt>
                <c:pt idx="565">
                  <c:v>1494.8969999999999</c:v>
                </c:pt>
                <c:pt idx="566">
                  <c:v>1491.3309999999999</c:v>
                </c:pt>
                <c:pt idx="567">
                  <c:v>1487.7650000000001</c:v>
                </c:pt>
                <c:pt idx="568">
                  <c:v>1484.1980000000001</c:v>
                </c:pt>
                <c:pt idx="569">
                  <c:v>1480.6320000000001</c:v>
                </c:pt>
                <c:pt idx="570">
                  <c:v>1477.066</c:v>
                </c:pt>
                <c:pt idx="571">
                  <c:v>1473.499</c:v>
                </c:pt>
                <c:pt idx="572">
                  <c:v>1469.933</c:v>
                </c:pt>
                <c:pt idx="573">
                  <c:v>1466.367</c:v>
                </c:pt>
                <c:pt idx="574">
                  <c:v>1462.8</c:v>
                </c:pt>
                <c:pt idx="575">
                  <c:v>1459.2339999999999</c:v>
                </c:pt>
                <c:pt idx="576">
                  <c:v>1455.6679999999999</c:v>
                </c:pt>
                <c:pt idx="577">
                  <c:v>1452.1010000000001</c:v>
                </c:pt>
                <c:pt idx="578">
                  <c:v>1448.5350000000001</c:v>
                </c:pt>
                <c:pt idx="579">
                  <c:v>1444.9690000000001</c:v>
                </c:pt>
                <c:pt idx="580">
                  <c:v>1441.403</c:v>
                </c:pt>
                <c:pt idx="581">
                  <c:v>1437.836</c:v>
                </c:pt>
                <c:pt idx="582">
                  <c:v>1434.27</c:v>
                </c:pt>
                <c:pt idx="583">
                  <c:v>1430.704</c:v>
                </c:pt>
                <c:pt idx="584">
                  <c:v>1427.1369999999999</c:v>
                </c:pt>
                <c:pt idx="585">
                  <c:v>1423.5709999999999</c:v>
                </c:pt>
                <c:pt idx="586">
                  <c:v>1420.0050000000001</c:v>
                </c:pt>
                <c:pt idx="587">
                  <c:v>1416.4380000000001</c:v>
                </c:pt>
                <c:pt idx="588">
                  <c:v>1412.8720000000001</c:v>
                </c:pt>
                <c:pt idx="589">
                  <c:v>1409.306</c:v>
                </c:pt>
                <c:pt idx="590">
                  <c:v>1405.739</c:v>
                </c:pt>
                <c:pt idx="591">
                  <c:v>1402.173</c:v>
                </c:pt>
                <c:pt idx="592">
                  <c:v>1398.607</c:v>
                </c:pt>
                <c:pt idx="593">
                  <c:v>1395.04</c:v>
                </c:pt>
                <c:pt idx="594">
                  <c:v>1391.4739999999999</c:v>
                </c:pt>
                <c:pt idx="595">
                  <c:v>1387.9079999999999</c:v>
                </c:pt>
                <c:pt idx="596">
                  <c:v>1384.3409999999999</c:v>
                </c:pt>
                <c:pt idx="597">
                  <c:v>1380.7750000000001</c:v>
                </c:pt>
                <c:pt idx="598">
                  <c:v>1377.2090000000001</c:v>
                </c:pt>
                <c:pt idx="599">
                  <c:v>1373.6420000000001</c:v>
                </c:pt>
                <c:pt idx="600">
                  <c:v>1370.076</c:v>
                </c:pt>
                <c:pt idx="601">
                  <c:v>1366.51</c:v>
                </c:pt>
                <c:pt idx="602">
                  <c:v>1362.943</c:v>
                </c:pt>
                <c:pt idx="603">
                  <c:v>1359.377</c:v>
                </c:pt>
                <c:pt idx="604">
                  <c:v>1355.8109999999999</c:v>
                </c:pt>
                <c:pt idx="605">
                  <c:v>1352.2439999999999</c:v>
                </c:pt>
                <c:pt idx="606">
                  <c:v>1348.6780000000001</c:v>
                </c:pt>
                <c:pt idx="607">
                  <c:v>1345.1120000000001</c:v>
                </c:pt>
                <c:pt idx="608">
                  <c:v>1341.5450000000001</c:v>
                </c:pt>
                <c:pt idx="609">
                  <c:v>1337.979</c:v>
                </c:pt>
                <c:pt idx="610">
                  <c:v>1334.413</c:v>
                </c:pt>
                <c:pt idx="611">
                  <c:v>1330.847</c:v>
                </c:pt>
                <c:pt idx="612">
                  <c:v>1327.28</c:v>
                </c:pt>
                <c:pt idx="613">
                  <c:v>1323.7139999999999</c:v>
                </c:pt>
                <c:pt idx="614">
                  <c:v>1320.1479999999999</c:v>
                </c:pt>
                <c:pt idx="615">
                  <c:v>1316.5809999999999</c:v>
                </c:pt>
                <c:pt idx="616">
                  <c:v>1313.0150000000001</c:v>
                </c:pt>
                <c:pt idx="617">
                  <c:v>1309.4490000000001</c:v>
                </c:pt>
                <c:pt idx="618">
                  <c:v>1305.8820000000001</c:v>
                </c:pt>
                <c:pt idx="619">
                  <c:v>1302.316</c:v>
                </c:pt>
                <c:pt idx="620">
                  <c:v>1298.75</c:v>
                </c:pt>
                <c:pt idx="621">
                  <c:v>1295.183</c:v>
                </c:pt>
                <c:pt idx="622">
                  <c:v>1291.617</c:v>
                </c:pt>
                <c:pt idx="623">
                  <c:v>1288.0509999999999</c:v>
                </c:pt>
                <c:pt idx="624">
                  <c:v>1284.4839999999999</c:v>
                </c:pt>
                <c:pt idx="625">
                  <c:v>1280.9179999999999</c:v>
                </c:pt>
                <c:pt idx="626">
                  <c:v>1277.3520000000001</c:v>
                </c:pt>
                <c:pt idx="627">
                  <c:v>1273.7850000000001</c:v>
                </c:pt>
                <c:pt idx="628">
                  <c:v>1270.2190000000001</c:v>
                </c:pt>
                <c:pt idx="629">
                  <c:v>1266.653</c:v>
                </c:pt>
                <c:pt idx="630">
                  <c:v>1263.086</c:v>
                </c:pt>
                <c:pt idx="631">
                  <c:v>1259.52</c:v>
                </c:pt>
                <c:pt idx="632">
                  <c:v>1255.954</c:v>
                </c:pt>
                <c:pt idx="633">
                  <c:v>1252.3869999999999</c:v>
                </c:pt>
                <c:pt idx="634">
                  <c:v>1248.8209999999999</c:v>
                </c:pt>
                <c:pt idx="635">
                  <c:v>1245.2550000000001</c:v>
                </c:pt>
                <c:pt idx="636">
                  <c:v>1241.6880000000001</c:v>
                </c:pt>
                <c:pt idx="637">
                  <c:v>1238.1220000000001</c:v>
                </c:pt>
                <c:pt idx="638">
                  <c:v>1234.556</c:v>
                </c:pt>
                <c:pt idx="639">
                  <c:v>1230.989</c:v>
                </c:pt>
                <c:pt idx="640">
                  <c:v>1227.423</c:v>
                </c:pt>
                <c:pt idx="641">
                  <c:v>1223.857</c:v>
                </c:pt>
                <c:pt idx="642">
                  <c:v>1220.2909999999999</c:v>
                </c:pt>
                <c:pt idx="643">
                  <c:v>1216.7239999999999</c:v>
                </c:pt>
                <c:pt idx="644">
                  <c:v>1213.1579999999999</c:v>
                </c:pt>
                <c:pt idx="645">
                  <c:v>1209.5920000000001</c:v>
                </c:pt>
                <c:pt idx="646">
                  <c:v>1206.0250000000001</c:v>
                </c:pt>
                <c:pt idx="647">
                  <c:v>1202.4590000000001</c:v>
                </c:pt>
                <c:pt idx="648">
                  <c:v>1198.893</c:v>
                </c:pt>
                <c:pt idx="649">
                  <c:v>1195.326</c:v>
                </c:pt>
                <c:pt idx="650">
                  <c:v>1191.76</c:v>
                </c:pt>
                <c:pt idx="651">
                  <c:v>1188.194</c:v>
                </c:pt>
                <c:pt idx="652">
                  <c:v>1184.627</c:v>
                </c:pt>
                <c:pt idx="653">
                  <c:v>1181.0609999999999</c:v>
                </c:pt>
                <c:pt idx="654">
                  <c:v>1177.4949999999999</c:v>
                </c:pt>
                <c:pt idx="655">
                  <c:v>1173.9280000000001</c:v>
                </c:pt>
                <c:pt idx="656">
                  <c:v>1170.3620000000001</c:v>
                </c:pt>
                <c:pt idx="657">
                  <c:v>1166.796</c:v>
                </c:pt>
                <c:pt idx="658">
                  <c:v>1163.229</c:v>
                </c:pt>
                <c:pt idx="659">
                  <c:v>1159.663</c:v>
                </c:pt>
                <c:pt idx="660">
                  <c:v>1156.097</c:v>
                </c:pt>
                <c:pt idx="661">
                  <c:v>1152.53</c:v>
                </c:pt>
                <c:pt idx="662">
                  <c:v>1148.9639999999999</c:v>
                </c:pt>
                <c:pt idx="663">
                  <c:v>1145.3979999999999</c:v>
                </c:pt>
                <c:pt idx="664">
                  <c:v>1141.8309999999999</c:v>
                </c:pt>
                <c:pt idx="665">
                  <c:v>1138.2650000000001</c:v>
                </c:pt>
                <c:pt idx="666">
                  <c:v>1134.6990000000001</c:v>
                </c:pt>
                <c:pt idx="667">
                  <c:v>1131.1320000000001</c:v>
                </c:pt>
                <c:pt idx="668">
                  <c:v>1127.566</c:v>
                </c:pt>
                <c:pt idx="669">
                  <c:v>1124</c:v>
                </c:pt>
                <c:pt idx="670">
                  <c:v>1120.433</c:v>
                </c:pt>
                <c:pt idx="671">
                  <c:v>1116.867</c:v>
                </c:pt>
                <c:pt idx="672">
                  <c:v>1113.3009999999999</c:v>
                </c:pt>
                <c:pt idx="673">
                  <c:v>1109.7349999999999</c:v>
                </c:pt>
                <c:pt idx="674">
                  <c:v>1106.1679999999999</c:v>
                </c:pt>
                <c:pt idx="675">
                  <c:v>1102.6020000000001</c:v>
                </c:pt>
                <c:pt idx="676">
                  <c:v>1099.0360000000001</c:v>
                </c:pt>
                <c:pt idx="677">
                  <c:v>1095.4690000000001</c:v>
                </c:pt>
                <c:pt idx="678">
                  <c:v>1091.903</c:v>
                </c:pt>
                <c:pt idx="679">
                  <c:v>1088.337</c:v>
                </c:pt>
                <c:pt idx="680">
                  <c:v>1084.77</c:v>
                </c:pt>
                <c:pt idx="681">
                  <c:v>1081.204</c:v>
                </c:pt>
                <c:pt idx="682">
                  <c:v>1077.6379999999999</c:v>
                </c:pt>
                <c:pt idx="683">
                  <c:v>1074.0709999999999</c:v>
                </c:pt>
                <c:pt idx="684">
                  <c:v>1070.5050000000001</c:v>
                </c:pt>
                <c:pt idx="685">
                  <c:v>1066.9390000000001</c:v>
                </c:pt>
                <c:pt idx="686">
                  <c:v>1063.3720000000001</c:v>
                </c:pt>
                <c:pt idx="687">
                  <c:v>1059.806</c:v>
                </c:pt>
                <c:pt idx="688">
                  <c:v>1056.24</c:v>
                </c:pt>
                <c:pt idx="689">
                  <c:v>1052.673</c:v>
                </c:pt>
                <c:pt idx="690">
                  <c:v>1049.107</c:v>
                </c:pt>
                <c:pt idx="691">
                  <c:v>1045.5409999999999</c:v>
                </c:pt>
                <c:pt idx="692">
                  <c:v>1041.9739999999999</c:v>
                </c:pt>
                <c:pt idx="693">
                  <c:v>1038.4079999999999</c:v>
                </c:pt>
                <c:pt idx="694">
                  <c:v>1034.8420000000001</c:v>
                </c:pt>
                <c:pt idx="695">
                  <c:v>1031.2750000000001</c:v>
                </c:pt>
                <c:pt idx="696">
                  <c:v>1027.7090000000001</c:v>
                </c:pt>
                <c:pt idx="697">
                  <c:v>1024.143</c:v>
                </c:pt>
                <c:pt idx="698">
                  <c:v>1020.576</c:v>
                </c:pt>
                <c:pt idx="699">
                  <c:v>1017.01</c:v>
                </c:pt>
                <c:pt idx="700">
                  <c:v>1013.444</c:v>
                </c:pt>
                <c:pt idx="701">
                  <c:v>1009.877</c:v>
                </c:pt>
                <c:pt idx="702">
                  <c:v>1006.311</c:v>
                </c:pt>
                <c:pt idx="703">
                  <c:v>1002.745</c:v>
                </c:pt>
                <c:pt idx="704">
                  <c:v>999.17899999999997</c:v>
                </c:pt>
                <c:pt idx="705">
                  <c:v>995.61199999999997</c:v>
                </c:pt>
                <c:pt idx="706">
                  <c:v>992.04600000000005</c:v>
                </c:pt>
                <c:pt idx="707">
                  <c:v>988.48</c:v>
                </c:pt>
                <c:pt idx="708">
                  <c:v>984.91300000000001</c:v>
                </c:pt>
                <c:pt idx="709">
                  <c:v>981.34699999999998</c:v>
                </c:pt>
                <c:pt idx="710">
                  <c:v>977.78099999999995</c:v>
                </c:pt>
                <c:pt idx="711">
                  <c:v>974.21400000000006</c:v>
                </c:pt>
                <c:pt idx="712">
                  <c:v>970.64800000000002</c:v>
                </c:pt>
                <c:pt idx="713">
                  <c:v>967.08199999999999</c:v>
                </c:pt>
                <c:pt idx="714">
                  <c:v>963.51499999999999</c:v>
                </c:pt>
                <c:pt idx="715">
                  <c:v>959.94899999999996</c:v>
                </c:pt>
                <c:pt idx="716">
                  <c:v>956.38300000000004</c:v>
                </c:pt>
                <c:pt idx="717">
                  <c:v>952.81600000000003</c:v>
                </c:pt>
                <c:pt idx="718">
                  <c:v>949.25</c:v>
                </c:pt>
                <c:pt idx="719">
                  <c:v>945.68399999999997</c:v>
                </c:pt>
                <c:pt idx="720">
                  <c:v>942.11699999999996</c:v>
                </c:pt>
                <c:pt idx="721">
                  <c:v>938.55100000000004</c:v>
                </c:pt>
                <c:pt idx="722">
                  <c:v>934.98500000000001</c:v>
                </c:pt>
                <c:pt idx="723">
                  <c:v>931.41800000000001</c:v>
                </c:pt>
                <c:pt idx="724">
                  <c:v>927.85199999999998</c:v>
                </c:pt>
                <c:pt idx="725">
                  <c:v>924.28599999999994</c:v>
                </c:pt>
                <c:pt idx="726">
                  <c:v>920.71900000000005</c:v>
                </c:pt>
                <c:pt idx="727">
                  <c:v>917.15300000000002</c:v>
                </c:pt>
                <c:pt idx="728">
                  <c:v>913.58699999999999</c:v>
                </c:pt>
                <c:pt idx="729">
                  <c:v>910.02</c:v>
                </c:pt>
                <c:pt idx="730">
                  <c:v>906.45399999999995</c:v>
                </c:pt>
                <c:pt idx="731">
                  <c:v>902.88800000000003</c:v>
                </c:pt>
                <c:pt idx="732">
                  <c:v>899.32100000000003</c:v>
                </c:pt>
                <c:pt idx="733">
                  <c:v>895.755</c:v>
                </c:pt>
                <c:pt idx="734">
                  <c:v>892.18899999999996</c:v>
                </c:pt>
                <c:pt idx="735">
                  <c:v>888.62300000000005</c:v>
                </c:pt>
                <c:pt idx="736">
                  <c:v>885.05600000000004</c:v>
                </c:pt>
                <c:pt idx="737">
                  <c:v>881.49</c:v>
                </c:pt>
                <c:pt idx="738">
                  <c:v>877.92399999999998</c:v>
                </c:pt>
                <c:pt idx="739">
                  <c:v>874.35699999999997</c:v>
                </c:pt>
                <c:pt idx="740">
                  <c:v>870.79100000000005</c:v>
                </c:pt>
                <c:pt idx="741">
                  <c:v>867.22500000000002</c:v>
                </c:pt>
                <c:pt idx="742">
                  <c:v>863.65800000000002</c:v>
                </c:pt>
                <c:pt idx="743">
                  <c:v>860.09199999999998</c:v>
                </c:pt>
                <c:pt idx="744">
                  <c:v>856.52599999999995</c:v>
                </c:pt>
                <c:pt idx="745">
                  <c:v>852.95899999999995</c:v>
                </c:pt>
                <c:pt idx="746">
                  <c:v>849.39300000000003</c:v>
                </c:pt>
                <c:pt idx="747">
                  <c:v>845.827</c:v>
                </c:pt>
                <c:pt idx="748">
                  <c:v>842.26</c:v>
                </c:pt>
                <c:pt idx="749">
                  <c:v>838.69399999999996</c:v>
                </c:pt>
                <c:pt idx="750">
                  <c:v>835.12800000000004</c:v>
                </c:pt>
                <c:pt idx="751">
                  <c:v>831.56100000000004</c:v>
                </c:pt>
                <c:pt idx="752">
                  <c:v>827.995</c:v>
                </c:pt>
                <c:pt idx="753">
                  <c:v>824.42899999999997</c:v>
                </c:pt>
                <c:pt idx="754">
                  <c:v>820.86199999999997</c:v>
                </c:pt>
                <c:pt idx="755">
                  <c:v>817.29600000000005</c:v>
                </c:pt>
                <c:pt idx="756">
                  <c:v>813.73</c:v>
                </c:pt>
                <c:pt idx="757">
                  <c:v>810.16300000000001</c:v>
                </c:pt>
                <c:pt idx="758">
                  <c:v>806.59699999999998</c:v>
                </c:pt>
                <c:pt idx="759">
                  <c:v>803.03099999999995</c:v>
                </c:pt>
                <c:pt idx="760">
                  <c:v>799.46400000000006</c:v>
                </c:pt>
                <c:pt idx="761">
                  <c:v>795.89800000000002</c:v>
                </c:pt>
                <c:pt idx="762">
                  <c:v>792.33199999999999</c:v>
                </c:pt>
                <c:pt idx="763">
                  <c:v>788.76499999999999</c:v>
                </c:pt>
                <c:pt idx="764">
                  <c:v>785.19899999999996</c:v>
                </c:pt>
                <c:pt idx="765">
                  <c:v>781.63300000000004</c:v>
                </c:pt>
                <c:pt idx="766">
                  <c:v>778.06700000000001</c:v>
                </c:pt>
                <c:pt idx="767">
                  <c:v>774.5</c:v>
                </c:pt>
                <c:pt idx="768">
                  <c:v>770.93399999999997</c:v>
                </c:pt>
                <c:pt idx="769">
                  <c:v>767.36800000000005</c:v>
                </c:pt>
                <c:pt idx="770">
                  <c:v>763.80100000000004</c:v>
                </c:pt>
                <c:pt idx="771">
                  <c:v>760.23500000000001</c:v>
                </c:pt>
                <c:pt idx="772">
                  <c:v>756.66899999999998</c:v>
                </c:pt>
                <c:pt idx="773">
                  <c:v>753.10199999999998</c:v>
                </c:pt>
                <c:pt idx="774">
                  <c:v>749.53599999999994</c:v>
                </c:pt>
                <c:pt idx="775">
                  <c:v>745.97</c:v>
                </c:pt>
                <c:pt idx="776">
                  <c:v>742.40300000000002</c:v>
                </c:pt>
                <c:pt idx="777">
                  <c:v>738.83699999999999</c:v>
                </c:pt>
                <c:pt idx="778">
                  <c:v>735.27099999999996</c:v>
                </c:pt>
                <c:pt idx="779">
                  <c:v>731.70399999999995</c:v>
                </c:pt>
                <c:pt idx="780">
                  <c:v>728.13800000000003</c:v>
                </c:pt>
                <c:pt idx="781">
                  <c:v>724.572</c:v>
                </c:pt>
                <c:pt idx="782">
                  <c:v>721.005</c:v>
                </c:pt>
                <c:pt idx="783">
                  <c:v>717.43899999999996</c:v>
                </c:pt>
                <c:pt idx="784">
                  <c:v>713.87300000000005</c:v>
                </c:pt>
                <c:pt idx="785">
                  <c:v>710.30600000000004</c:v>
                </c:pt>
                <c:pt idx="786">
                  <c:v>706.74</c:v>
                </c:pt>
                <c:pt idx="787">
                  <c:v>703.17399999999998</c:v>
                </c:pt>
                <c:pt idx="788">
                  <c:v>699.60699999999997</c:v>
                </c:pt>
                <c:pt idx="789">
                  <c:v>696.04100000000005</c:v>
                </c:pt>
                <c:pt idx="790">
                  <c:v>692.47500000000002</c:v>
                </c:pt>
                <c:pt idx="791">
                  <c:v>688.90800000000002</c:v>
                </c:pt>
                <c:pt idx="792">
                  <c:v>685.34199999999998</c:v>
                </c:pt>
                <c:pt idx="793">
                  <c:v>681.77599999999995</c:v>
                </c:pt>
                <c:pt idx="794">
                  <c:v>678.20899999999995</c:v>
                </c:pt>
                <c:pt idx="795">
                  <c:v>674.64300000000003</c:v>
                </c:pt>
                <c:pt idx="796">
                  <c:v>671.077</c:v>
                </c:pt>
                <c:pt idx="797">
                  <c:v>667.51099999999997</c:v>
                </c:pt>
                <c:pt idx="798">
                  <c:v>663.94399999999996</c:v>
                </c:pt>
                <c:pt idx="799">
                  <c:v>660.37800000000004</c:v>
                </c:pt>
                <c:pt idx="800">
                  <c:v>656.81200000000001</c:v>
                </c:pt>
                <c:pt idx="801">
                  <c:v>653.245</c:v>
                </c:pt>
                <c:pt idx="802">
                  <c:v>649.67899999999997</c:v>
                </c:pt>
                <c:pt idx="803">
                  <c:v>646.11300000000006</c:v>
                </c:pt>
                <c:pt idx="804">
                  <c:v>642.54600000000005</c:v>
                </c:pt>
                <c:pt idx="805">
                  <c:v>638.98</c:v>
                </c:pt>
                <c:pt idx="806">
                  <c:v>635.41399999999999</c:v>
                </c:pt>
                <c:pt idx="807">
                  <c:v>631.84699999999998</c:v>
                </c:pt>
                <c:pt idx="808">
                  <c:v>628.28099999999995</c:v>
                </c:pt>
                <c:pt idx="809">
                  <c:v>624.71500000000003</c:v>
                </c:pt>
                <c:pt idx="810">
                  <c:v>621.14800000000002</c:v>
                </c:pt>
                <c:pt idx="811">
                  <c:v>617.58199999999999</c:v>
                </c:pt>
                <c:pt idx="812">
                  <c:v>614.01599999999996</c:v>
                </c:pt>
                <c:pt idx="813">
                  <c:v>610.44899999999996</c:v>
                </c:pt>
                <c:pt idx="814">
                  <c:v>606.88300000000004</c:v>
                </c:pt>
                <c:pt idx="815">
                  <c:v>603.31700000000001</c:v>
                </c:pt>
                <c:pt idx="816">
                  <c:v>599.75</c:v>
                </c:pt>
                <c:pt idx="817">
                  <c:v>596.18399999999997</c:v>
                </c:pt>
                <c:pt idx="818">
                  <c:v>592.61800000000005</c:v>
                </c:pt>
                <c:pt idx="819">
                  <c:v>589.05100000000004</c:v>
                </c:pt>
                <c:pt idx="820">
                  <c:v>585.48500000000001</c:v>
                </c:pt>
                <c:pt idx="821">
                  <c:v>581.91899999999998</c:v>
                </c:pt>
                <c:pt idx="822">
                  <c:v>578.35199999999998</c:v>
                </c:pt>
                <c:pt idx="823">
                  <c:v>574.78599999999994</c:v>
                </c:pt>
                <c:pt idx="824">
                  <c:v>571.22</c:v>
                </c:pt>
                <c:pt idx="825">
                  <c:v>567.65300000000002</c:v>
                </c:pt>
                <c:pt idx="826">
                  <c:v>564.08699999999999</c:v>
                </c:pt>
                <c:pt idx="827">
                  <c:v>560.52099999999996</c:v>
                </c:pt>
                <c:pt idx="828">
                  <c:v>556.95500000000004</c:v>
                </c:pt>
                <c:pt idx="829">
                  <c:v>553.38800000000003</c:v>
                </c:pt>
                <c:pt idx="830">
                  <c:v>549.822</c:v>
                </c:pt>
                <c:pt idx="831">
                  <c:v>546.25599999999997</c:v>
                </c:pt>
                <c:pt idx="832">
                  <c:v>542.68899999999996</c:v>
                </c:pt>
                <c:pt idx="833">
                  <c:v>539.12300000000005</c:v>
                </c:pt>
                <c:pt idx="834">
                  <c:v>535.55700000000002</c:v>
                </c:pt>
                <c:pt idx="835">
                  <c:v>531.99</c:v>
                </c:pt>
                <c:pt idx="836">
                  <c:v>528.42399999999998</c:v>
                </c:pt>
                <c:pt idx="837">
                  <c:v>524.85799999999995</c:v>
                </c:pt>
                <c:pt idx="838">
                  <c:v>521.29100000000005</c:v>
                </c:pt>
                <c:pt idx="839">
                  <c:v>517.72500000000002</c:v>
                </c:pt>
                <c:pt idx="840">
                  <c:v>514.15899999999999</c:v>
                </c:pt>
                <c:pt idx="841">
                  <c:v>510.59199999999998</c:v>
                </c:pt>
                <c:pt idx="842">
                  <c:v>507.02600000000001</c:v>
                </c:pt>
                <c:pt idx="843">
                  <c:v>503.46</c:v>
                </c:pt>
                <c:pt idx="844">
                  <c:v>499.89299999999997</c:v>
                </c:pt>
                <c:pt idx="845">
                  <c:v>496.327</c:v>
                </c:pt>
                <c:pt idx="846">
                  <c:v>492.76100000000002</c:v>
                </c:pt>
                <c:pt idx="847">
                  <c:v>489.19400000000002</c:v>
                </c:pt>
                <c:pt idx="848">
                  <c:v>485.62799999999999</c:v>
                </c:pt>
                <c:pt idx="849">
                  <c:v>482.06200000000001</c:v>
                </c:pt>
                <c:pt idx="850">
                  <c:v>478.495</c:v>
                </c:pt>
                <c:pt idx="851">
                  <c:v>474.92899999999997</c:v>
                </c:pt>
                <c:pt idx="852">
                  <c:v>471.363</c:v>
                </c:pt>
                <c:pt idx="853">
                  <c:v>467.79599999999999</c:v>
                </c:pt>
                <c:pt idx="854">
                  <c:v>464.23</c:v>
                </c:pt>
                <c:pt idx="855">
                  <c:v>460.66399999999999</c:v>
                </c:pt>
                <c:pt idx="856">
                  <c:v>457.09699999999998</c:v>
                </c:pt>
                <c:pt idx="857">
                  <c:v>453.53100000000001</c:v>
                </c:pt>
                <c:pt idx="858">
                  <c:v>449.96499999999997</c:v>
                </c:pt>
                <c:pt idx="859">
                  <c:v>446.399</c:v>
                </c:pt>
                <c:pt idx="860">
                  <c:v>442.83199999999999</c:v>
                </c:pt>
                <c:pt idx="861">
                  <c:v>439.26600000000002</c:v>
                </c:pt>
                <c:pt idx="862">
                  <c:v>435.7</c:v>
                </c:pt>
                <c:pt idx="863">
                  <c:v>432.13299999999998</c:v>
                </c:pt>
                <c:pt idx="864">
                  <c:v>428.56700000000001</c:v>
                </c:pt>
                <c:pt idx="865">
                  <c:v>425.00099999999998</c:v>
                </c:pt>
                <c:pt idx="866">
                  <c:v>421.43400000000003</c:v>
                </c:pt>
                <c:pt idx="867">
                  <c:v>417.86799999999999</c:v>
                </c:pt>
                <c:pt idx="868">
                  <c:v>414.30200000000002</c:v>
                </c:pt>
                <c:pt idx="869">
                  <c:v>410.73500000000001</c:v>
                </c:pt>
                <c:pt idx="870">
                  <c:v>407.16899999999998</c:v>
                </c:pt>
                <c:pt idx="871">
                  <c:v>403.60300000000001</c:v>
                </c:pt>
                <c:pt idx="872">
                  <c:v>400.036</c:v>
                </c:pt>
                <c:pt idx="873">
                  <c:v>396.47</c:v>
                </c:pt>
                <c:pt idx="874">
                  <c:v>392.904</c:v>
                </c:pt>
                <c:pt idx="875">
                  <c:v>389.33699999999999</c:v>
                </c:pt>
                <c:pt idx="876">
                  <c:v>385.77100000000002</c:v>
                </c:pt>
                <c:pt idx="877">
                  <c:v>382.20499999999998</c:v>
                </c:pt>
                <c:pt idx="878">
                  <c:v>378.63799999999998</c:v>
                </c:pt>
                <c:pt idx="879">
                  <c:v>375.072</c:v>
                </c:pt>
                <c:pt idx="880">
                  <c:v>371.50599999999997</c:v>
                </c:pt>
                <c:pt idx="881">
                  <c:v>367.93900000000002</c:v>
                </c:pt>
                <c:pt idx="882">
                  <c:v>364.37299999999999</c:v>
                </c:pt>
                <c:pt idx="883">
                  <c:v>360.80700000000002</c:v>
                </c:pt>
                <c:pt idx="884">
                  <c:v>357.24</c:v>
                </c:pt>
                <c:pt idx="885">
                  <c:v>353.67399999999998</c:v>
                </c:pt>
                <c:pt idx="886">
                  <c:v>350.108</c:v>
                </c:pt>
                <c:pt idx="887">
                  <c:v>346.541</c:v>
                </c:pt>
                <c:pt idx="888">
                  <c:v>342.97500000000002</c:v>
                </c:pt>
                <c:pt idx="889">
                  <c:v>339.40899999999999</c:v>
                </c:pt>
                <c:pt idx="890">
                  <c:v>335.84300000000002</c:v>
                </c:pt>
                <c:pt idx="891">
                  <c:v>332.27600000000001</c:v>
                </c:pt>
                <c:pt idx="892">
                  <c:v>328.71</c:v>
                </c:pt>
                <c:pt idx="893">
                  <c:v>325.14400000000001</c:v>
                </c:pt>
                <c:pt idx="894">
                  <c:v>321.577</c:v>
                </c:pt>
                <c:pt idx="895">
                  <c:v>318.01100000000002</c:v>
                </c:pt>
                <c:pt idx="896">
                  <c:v>314.44499999999999</c:v>
                </c:pt>
                <c:pt idx="897">
                  <c:v>310.87799999999999</c:v>
                </c:pt>
                <c:pt idx="898">
                  <c:v>307.31200000000001</c:v>
                </c:pt>
                <c:pt idx="899">
                  <c:v>303.74599999999998</c:v>
                </c:pt>
                <c:pt idx="900">
                  <c:v>300.17899999999997</c:v>
                </c:pt>
                <c:pt idx="901">
                  <c:v>296.613</c:v>
                </c:pt>
                <c:pt idx="902">
                  <c:v>293.04700000000003</c:v>
                </c:pt>
                <c:pt idx="903">
                  <c:v>289.48</c:v>
                </c:pt>
                <c:pt idx="904">
                  <c:v>285.91399999999999</c:v>
                </c:pt>
                <c:pt idx="905">
                  <c:v>282.34800000000001</c:v>
                </c:pt>
                <c:pt idx="906">
                  <c:v>278.78100000000001</c:v>
                </c:pt>
                <c:pt idx="907">
                  <c:v>275.21499999999997</c:v>
                </c:pt>
                <c:pt idx="908">
                  <c:v>271.649</c:v>
                </c:pt>
                <c:pt idx="909">
                  <c:v>268.08199999999999</c:v>
                </c:pt>
              </c:numCache>
            </c:numRef>
          </c:xVal>
          <c:yVal>
            <c:numRef>
              <c:f>'[4]Batch #0175'!$C$51:$C$1048576</c:f>
              <c:numCache>
                <c:formatCode>General</c:formatCode>
                <c:ptCount val="1048526"/>
                <c:pt idx="0">
                  <c:v>8.7047640000000003E-3</c:v>
                </c:pt>
                <c:pt idx="1">
                  <c:v>1.1988768E-2</c:v>
                </c:pt>
                <c:pt idx="2">
                  <c:v>9.4664873999999993E-3</c:v>
                </c:pt>
                <c:pt idx="3">
                  <c:v>8.7149943000000007E-3</c:v>
                </c:pt>
                <c:pt idx="4">
                  <c:v>1.0496457000000001E-2</c:v>
                </c:pt>
                <c:pt idx="5">
                  <c:v>8.5309774000000005E-3</c:v>
                </c:pt>
                <c:pt idx="6">
                  <c:v>6.1036396999999999E-3</c:v>
                </c:pt>
                <c:pt idx="7">
                  <c:v>6.0335357000000003E-3</c:v>
                </c:pt>
                <c:pt idx="8">
                  <c:v>5.2560436000000004E-3</c:v>
                </c:pt>
                <c:pt idx="9">
                  <c:v>5.2092016000000003E-3</c:v>
                </c:pt>
                <c:pt idx="10">
                  <c:v>4.1268066000000004E-3</c:v>
                </c:pt>
                <c:pt idx="11">
                  <c:v>3.9711045999999998E-3</c:v>
                </c:pt>
                <c:pt idx="12">
                  <c:v>4.3203543000000001E-4</c:v>
                </c:pt>
                <c:pt idx="13">
                  <c:v>1.9292705000000001E-4</c:v>
                </c:pt>
                <c:pt idx="14">
                  <c:v>8.2088951999999998E-4</c:v>
                </c:pt>
                <c:pt idx="15">
                  <c:v>1.1696659000000001E-4</c:v>
                </c:pt>
                <c:pt idx="16">
                  <c:v>-1.5838425E-3</c:v>
                </c:pt>
                <c:pt idx="17">
                  <c:v>2.0288868E-3</c:v>
                </c:pt>
                <c:pt idx="18">
                  <c:v>2.4749149999999998E-3</c:v>
                </c:pt>
                <c:pt idx="19">
                  <c:v>3.1875588999999999E-3</c:v>
                </c:pt>
                <c:pt idx="20">
                  <c:v>7.2932593000000004E-3</c:v>
                </c:pt>
                <c:pt idx="21">
                  <c:v>5.9315143999999998E-3</c:v>
                </c:pt>
                <c:pt idx="22">
                  <c:v>7.3995533000000002E-3</c:v>
                </c:pt>
                <c:pt idx="23">
                  <c:v>6.2412522000000002E-3</c:v>
                </c:pt>
                <c:pt idx="24">
                  <c:v>7.8881194000000009E-3</c:v>
                </c:pt>
                <c:pt idx="25">
                  <c:v>1.0690183000000001E-2</c:v>
                </c:pt>
                <c:pt idx="26">
                  <c:v>1.0128083E-2</c:v>
                </c:pt>
                <c:pt idx="27">
                  <c:v>1.4394285999999999E-2</c:v>
                </c:pt>
                <c:pt idx="28">
                  <c:v>1.3668024000000001E-2</c:v>
                </c:pt>
                <c:pt idx="29">
                  <c:v>1.3564003E-2</c:v>
                </c:pt>
                <c:pt idx="30">
                  <c:v>1.5968705999999999E-2</c:v>
                </c:pt>
                <c:pt idx="31">
                  <c:v>1.3969841E-2</c:v>
                </c:pt>
                <c:pt idx="32">
                  <c:v>1.5485673E-2</c:v>
                </c:pt>
                <c:pt idx="33">
                  <c:v>1.571558E-2</c:v>
                </c:pt>
                <c:pt idx="34">
                  <c:v>1.6000621999999999E-2</c:v>
                </c:pt>
                <c:pt idx="35">
                  <c:v>1.6152745999999999E-2</c:v>
                </c:pt>
                <c:pt idx="36">
                  <c:v>1.8360979999999999E-2</c:v>
                </c:pt>
                <c:pt idx="37">
                  <c:v>1.7985709999999999E-2</c:v>
                </c:pt>
                <c:pt idx="38">
                  <c:v>2.0242887000000001E-2</c:v>
                </c:pt>
                <c:pt idx="39">
                  <c:v>2.2008916E-2</c:v>
                </c:pt>
                <c:pt idx="40">
                  <c:v>1.9048934999999999E-2</c:v>
                </c:pt>
                <c:pt idx="41">
                  <c:v>2.1024642999999999E-2</c:v>
                </c:pt>
                <c:pt idx="42">
                  <c:v>2.5377791E-2</c:v>
                </c:pt>
                <c:pt idx="43">
                  <c:v>2.6202935E-2</c:v>
                </c:pt>
                <c:pt idx="44">
                  <c:v>2.8556178000000002E-2</c:v>
                </c:pt>
                <c:pt idx="45">
                  <c:v>3.1165925000000001E-2</c:v>
                </c:pt>
                <c:pt idx="46">
                  <c:v>2.9672750000000001E-2</c:v>
                </c:pt>
                <c:pt idx="47">
                  <c:v>3.1823530000000003E-2</c:v>
                </c:pt>
                <c:pt idx="48">
                  <c:v>3.3809253999999997E-2</c:v>
                </c:pt>
                <c:pt idx="49">
                  <c:v>3.4151579000000001E-2</c:v>
                </c:pt>
                <c:pt idx="50">
                  <c:v>3.5410608000000003E-2</c:v>
                </c:pt>
                <c:pt idx="51">
                  <c:v>3.7618526999999999E-2</c:v>
                </c:pt>
                <c:pt idx="52">
                  <c:v>3.8599341000000002E-2</c:v>
                </c:pt>
                <c:pt idx="53">
                  <c:v>3.8350680999999998E-2</c:v>
                </c:pt>
                <c:pt idx="54">
                  <c:v>3.9476815999999998E-2</c:v>
                </c:pt>
                <c:pt idx="55">
                  <c:v>4.1002280000000002E-2</c:v>
                </c:pt>
                <c:pt idx="56">
                  <c:v>4.1782908000000001E-2</c:v>
                </c:pt>
                <c:pt idx="57">
                  <c:v>3.8255595000000003E-2</c:v>
                </c:pt>
                <c:pt idx="58">
                  <c:v>3.9435823000000002E-2</c:v>
                </c:pt>
                <c:pt idx="59">
                  <c:v>3.7751306999999998E-2</c:v>
                </c:pt>
                <c:pt idx="60">
                  <c:v>3.5185477E-2</c:v>
                </c:pt>
                <c:pt idx="61">
                  <c:v>3.6371037000000002E-2</c:v>
                </c:pt>
                <c:pt idx="62">
                  <c:v>3.1906099E-2</c:v>
                </c:pt>
                <c:pt idx="63">
                  <c:v>2.8956434999999999E-2</c:v>
                </c:pt>
                <c:pt idx="64">
                  <c:v>2.9425364999999998E-2</c:v>
                </c:pt>
                <c:pt idx="65">
                  <c:v>2.6007570000000001E-2</c:v>
                </c:pt>
                <c:pt idx="66">
                  <c:v>2.7925574000000002E-2</c:v>
                </c:pt>
                <c:pt idx="67">
                  <c:v>2.7203753000000001E-2</c:v>
                </c:pt>
                <c:pt idx="68">
                  <c:v>2.6875323E-2</c:v>
                </c:pt>
                <c:pt idx="69">
                  <c:v>2.6924376999999999E-2</c:v>
                </c:pt>
                <c:pt idx="70">
                  <c:v>2.6013688E-2</c:v>
                </c:pt>
                <c:pt idx="71">
                  <c:v>2.6784100000000002E-2</c:v>
                </c:pt>
                <c:pt idx="72">
                  <c:v>2.7446911000000001E-2</c:v>
                </c:pt>
                <c:pt idx="73">
                  <c:v>2.7399129000000001E-2</c:v>
                </c:pt>
                <c:pt idx="74">
                  <c:v>3.0687260000000001E-2</c:v>
                </c:pt>
                <c:pt idx="75">
                  <c:v>2.9792848E-2</c:v>
                </c:pt>
                <c:pt idx="76">
                  <c:v>3.3355146000000002E-2</c:v>
                </c:pt>
                <c:pt idx="77">
                  <c:v>3.2417806E-2</c:v>
                </c:pt>
                <c:pt idx="78">
                  <c:v>3.6423746999999999E-2</c:v>
                </c:pt>
                <c:pt idx="79">
                  <c:v>3.7874935999999998E-2</c:v>
                </c:pt>
                <c:pt idx="80">
                  <c:v>4.1053458000000001E-2</c:v>
                </c:pt>
                <c:pt idx="81">
                  <c:v>4.2159301000000003E-2</c:v>
                </c:pt>
                <c:pt idx="82">
                  <c:v>4.0738821000000001E-2</c:v>
                </c:pt>
                <c:pt idx="83">
                  <c:v>3.9291239999999998E-2</c:v>
                </c:pt>
                <c:pt idx="84">
                  <c:v>4.0928231000000002E-2</c:v>
                </c:pt>
                <c:pt idx="85">
                  <c:v>3.8310311E-2</c:v>
                </c:pt>
                <c:pt idx="86">
                  <c:v>3.6183334999999997E-2</c:v>
                </c:pt>
                <c:pt idx="87">
                  <c:v>3.2947649000000002E-2</c:v>
                </c:pt>
                <c:pt idx="88">
                  <c:v>2.9281653000000001E-2</c:v>
                </c:pt>
                <c:pt idx="89">
                  <c:v>2.5020077000000002E-2</c:v>
                </c:pt>
                <c:pt idx="90">
                  <c:v>2.1383717E-2</c:v>
                </c:pt>
                <c:pt idx="91">
                  <c:v>1.8074116000000001E-2</c:v>
                </c:pt>
                <c:pt idx="92">
                  <c:v>1.5764284E-2</c:v>
                </c:pt>
                <c:pt idx="93">
                  <c:v>1.076099E-2</c:v>
                </c:pt>
                <c:pt idx="94">
                  <c:v>7.0366860999999999E-3</c:v>
                </c:pt>
                <c:pt idx="95">
                  <c:v>4.899853E-3</c:v>
                </c:pt>
                <c:pt idx="96">
                  <c:v>4.3436496E-3</c:v>
                </c:pt>
                <c:pt idx="97">
                  <c:v>4.7898013000000003E-3</c:v>
                </c:pt>
                <c:pt idx="98">
                  <c:v>1.5656056000000001E-3</c:v>
                </c:pt>
                <c:pt idx="99">
                  <c:v>1.0596365E-3</c:v>
                </c:pt>
                <c:pt idx="100">
                  <c:v>-7.1459455999999997E-4</c:v>
                </c:pt>
                <c:pt idx="101">
                  <c:v>-1.5694230999999999E-3</c:v>
                </c:pt>
                <c:pt idx="102">
                  <c:v>2.8341377E-4</c:v>
                </c:pt>
                <c:pt idx="103">
                  <c:v>8.8571503000000002E-4</c:v>
                </c:pt>
                <c:pt idx="104">
                  <c:v>3.3804912999999999E-3</c:v>
                </c:pt>
                <c:pt idx="105">
                  <c:v>4.3465027000000002E-3</c:v>
                </c:pt>
                <c:pt idx="106">
                  <c:v>7.4409078999999999E-3</c:v>
                </c:pt>
                <c:pt idx="107">
                  <c:v>9.7114794000000004E-3</c:v>
                </c:pt>
                <c:pt idx="108">
                  <c:v>1.0800344999999999E-2</c:v>
                </c:pt>
                <c:pt idx="109">
                  <c:v>1.1848333000000001E-2</c:v>
                </c:pt>
                <c:pt idx="110">
                  <c:v>1.1979972E-2</c:v>
                </c:pt>
                <c:pt idx="111">
                  <c:v>1.3074067999999999E-2</c:v>
                </c:pt>
                <c:pt idx="112">
                  <c:v>1.3529545E-2</c:v>
                </c:pt>
                <c:pt idx="113">
                  <c:v>1.6187314000000001E-2</c:v>
                </c:pt>
                <c:pt idx="114">
                  <c:v>1.7000524999999999E-2</c:v>
                </c:pt>
                <c:pt idx="115">
                  <c:v>1.4514355E-2</c:v>
                </c:pt>
                <c:pt idx="116">
                  <c:v>1.8673179000000002E-2</c:v>
                </c:pt>
                <c:pt idx="117">
                  <c:v>1.8972824999999999E-2</c:v>
                </c:pt>
                <c:pt idx="118">
                  <c:v>2.2814623999999999E-2</c:v>
                </c:pt>
                <c:pt idx="119">
                  <c:v>2.5555404E-2</c:v>
                </c:pt>
                <c:pt idx="120">
                  <c:v>2.5953562999999999E-2</c:v>
                </c:pt>
                <c:pt idx="121">
                  <c:v>2.9542926000000001E-2</c:v>
                </c:pt>
                <c:pt idx="122">
                  <c:v>3.5835616000000001E-2</c:v>
                </c:pt>
                <c:pt idx="123">
                  <c:v>4.4237759000000001E-2</c:v>
                </c:pt>
                <c:pt idx="124">
                  <c:v>5.2167012999999998E-2</c:v>
                </c:pt>
                <c:pt idx="125">
                  <c:v>5.6704736999999998E-2</c:v>
                </c:pt>
                <c:pt idx="126">
                  <c:v>5.6993896000000002E-2</c:v>
                </c:pt>
                <c:pt idx="127">
                  <c:v>5.6184710999999998E-2</c:v>
                </c:pt>
                <c:pt idx="128">
                  <c:v>4.7126678999999998E-2</c:v>
                </c:pt>
                <c:pt idx="129">
                  <c:v>3.6480841999999999E-2</c:v>
                </c:pt>
                <c:pt idx="130">
                  <c:v>2.9706512000000001E-2</c:v>
                </c:pt>
                <c:pt idx="131">
                  <c:v>2.9475154999999999E-2</c:v>
                </c:pt>
                <c:pt idx="132">
                  <c:v>2.9688052999999999E-2</c:v>
                </c:pt>
                <c:pt idx="133">
                  <c:v>2.9930973999999999E-2</c:v>
                </c:pt>
                <c:pt idx="134">
                  <c:v>2.8477335999999999E-2</c:v>
                </c:pt>
                <c:pt idx="135">
                  <c:v>3.0027713000000001E-2</c:v>
                </c:pt>
                <c:pt idx="136">
                  <c:v>3.6240981999999998E-2</c:v>
                </c:pt>
                <c:pt idx="137">
                  <c:v>4.3277721999999998E-2</c:v>
                </c:pt>
                <c:pt idx="138">
                  <c:v>5.4047574000000001E-2</c:v>
                </c:pt>
                <c:pt idx="139">
                  <c:v>6.6462159000000007E-2</c:v>
                </c:pt>
                <c:pt idx="140">
                  <c:v>7.7671661000000003E-2</c:v>
                </c:pt>
                <c:pt idx="141">
                  <c:v>9.1970589000000005E-2</c:v>
                </c:pt>
                <c:pt idx="142">
                  <c:v>0.10662882</c:v>
                </c:pt>
                <c:pt idx="143">
                  <c:v>0.12195264</c:v>
                </c:pt>
                <c:pt idx="144">
                  <c:v>0.14285686</c:v>
                </c:pt>
                <c:pt idx="145">
                  <c:v>0.17282922000000001</c:v>
                </c:pt>
                <c:pt idx="146">
                  <c:v>0.20816451999999999</c:v>
                </c:pt>
                <c:pt idx="147">
                  <c:v>0.25177423999999998</c:v>
                </c:pt>
                <c:pt idx="148">
                  <c:v>0.29475604</c:v>
                </c:pt>
                <c:pt idx="149">
                  <c:v>0.33128531</c:v>
                </c:pt>
                <c:pt idx="150">
                  <c:v>0.34962710000000002</c:v>
                </c:pt>
                <c:pt idx="151">
                  <c:v>0.34550415000000001</c:v>
                </c:pt>
                <c:pt idx="152">
                  <c:v>0.33951335999999999</c:v>
                </c:pt>
                <c:pt idx="153">
                  <c:v>0.34789175</c:v>
                </c:pt>
                <c:pt idx="154">
                  <c:v>0.38308725999999999</c:v>
                </c:pt>
                <c:pt idx="155">
                  <c:v>0.43570099000000001</c:v>
                </c:pt>
                <c:pt idx="156">
                  <c:v>0.49377370999999998</c:v>
                </c:pt>
                <c:pt idx="157">
                  <c:v>0.54561930999999997</c:v>
                </c:pt>
                <c:pt idx="158">
                  <c:v>0.59393790000000002</c:v>
                </c:pt>
                <c:pt idx="159">
                  <c:v>0.63667912999999998</c:v>
                </c:pt>
                <c:pt idx="160">
                  <c:v>0.66615120999999999</c:v>
                </c:pt>
                <c:pt idx="161">
                  <c:v>0.68486599999999997</c:v>
                </c:pt>
                <c:pt idx="162">
                  <c:v>0.71504562000000005</c:v>
                </c:pt>
                <c:pt idx="163">
                  <c:v>0.77082245000000005</c:v>
                </c:pt>
                <c:pt idx="164">
                  <c:v>0.85170703000000003</c:v>
                </c:pt>
                <c:pt idx="165">
                  <c:v>0.94637406000000002</c:v>
                </c:pt>
                <c:pt idx="166">
                  <c:v>1</c:v>
                </c:pt>
                <c:pt idx="167">
                  <c:v>0.96226025000000004</c:v>
                </c:pt>
                <c:pt idx="168">
                  <c:v>0.83771722000000004</c:v>
                </c:pt>
                <c:pt idx="169">
                  <c:v>0.66282061999999997</c:v>
                </c:pt>
                <c:pt idx="170">
                  <c:v>0.48064264000000001</c:v>
                </c:pt>
                <c:pt idx="171">
                  <c:v>0.33805164999999998</c:v>
                </c:pt>
                <c:pt idx="172">
                  <c:v>0.24486475999999999</c:v>
                </c:pt>
                <c:pt idx="173">
                  <c:v>0.19549062</c:v>
                </c:pt>
                <c:pt idx="174">
                  <c:v>0.17207127999999999</c:v>
                </c:pt>
                <c:pt idx="175">
                  <c:v>0.16129126999999999</c:v>
                </c:pt>
                <c:pt idx="176">
                  <c:v>0.14851396</c:v>
                </c:pt>
                <c:pt idx="177">
                  <c:v>0.14012521999999999</c:v>
                </c:pt>
                <c:pt idx="178">
                  <c:v>0.1313484</c:v>
                </c:pt>
                <c:pt idx="179">
                  <c:v>0.12608829999999999</c:v>
                </c:pt>
                <c:pt idx="180">
                  <c:v>0.12410433999999999</c:v>
                </c:pt>
                <c:pt idx="181">
                  <c:v>0.12587466999999999</c:v>
                </c:pt>
                <c:pt idx="182">
                  <c:v>0.13425588999999999</c:v>
                </c:pt>
                <c:pt idx="183">
                  <c:v>0.14146001</c:v>
                </c:pt>
                <c:pt idx="184">
                  <c:v>0.15073664000000001</c:v>
                </c:pt>
                <c:pt idx="185">
                  <c:v>0.14629015000000001</c:v>
                </c:pt>
                <c:pt idx="186">
                  <c:v>0.13554398000000001</c:v>
                </c:pt>
                <c:pt idx="187">
                  <c:v>0.11056555</c:v>
                </c:pt>
                <c:pt idx="188">
                  <c:v>8.1208605000000003E-2</c:v>
                </c:pt>
                <c:pt idx="189">
                  <c:v>5.8258373000000002E-2</c:v>
                </c:pt>
                <c:pt idx="190">
                  <c:v>4.3961579000000001E-2</c:v>
                </c:pt>
                <c:pt idx="191">
                  <c:v>3.6210460999999999E-2</c:v>
                </c:pt>
                <c:pt idx="192">
                  <c:v>3.2583035000000003E-2</c:v>
                </c:pt>
                <c:pt idx="193">
                  <c:v>3.0773221E-2</c:v>
                </c:pt>
                <c:pt idx="194">
                  <c:v>2.5626704E-2</c:v>
                </c:pt>
                <c:pt idx="195">
                  <c:v>1.5736981000000001E-2</c:v>
                </c:pt>
                <c:pt idx="196">
                  <c:v>8.6186599000000006E-3</c:v>
                </c:pt>
                <c:pt idx="197">
                  <c:v>2.8912770999999999E-3</c:v>
                </c:pt>
                <c:pt idx="198">
                  <c:v>1.7606258999999999E-3</c:v>
                </c:pt>
                <c:pt idx="199">
                  <c:v>2.1171828999999999E-3</c:v>
                </c:pt>
                <c:pt idx="200">
                  <c:v>-5.2756258000000004E-4</c:v>
                </c:pt>
                <c:pt idx="201">
                  <c:v>-1.4167768000000001E-3</c:v>
                </c:pt>
                <c:pt idx="202">
                  <c:v>6.0213192999999997E-4</c:v>
                </c:pt>
                <c:pt idx="203">
                  <c:v>1.1496096E-3</c:v>
                </c:pt>
                <c:pt idx="204">
                  <c:v>1.5134508E-4</c:v>
                </c:pt>
                <c:pt idx="205">
                  <c:v>7.2901336000000001E-4</c:v>
                </c:pt>
                <c:pt idx="206">
                  <c:v>2.2975306000000001E-3</c:v>
                </c:pt>
                <c:pt idx="207">
                  <c:v>4.2079854000000002E-3</c:v>
                </c:pt>
                <c:pt idx="208">
                  <c:v>5.5016598999999998E-3</c:v>
                </c:pt>
                <c:pt idx="209">
                  <c:v>8.5377199000000008E-3</c:v>
                </c:pt>
                <c:pt idx="210">
                  <c:v>8.5920653999999996E-3</c:v>
                </c:pt>
                <c:pt idx="211">
                  <c:v>9.3109774999999995E-3</c:v>
                </c:pt>
                <c:pt idx="212">
                  <c:v>1.1429317E-2</c:v>
                </c:pt>
                <c:pt idx="213">
                  <c:v>1.2324818E-2</c:v>
                </c:pt>
                <c:pt idx="214">
                  <c:v>1.4634044000000001E-2</c:v>
                </c:pt>
                <c:pt idx="215">
                  <c:v>1.7073582E-2</c:v>
                </c:pt>
                <c:pt idx="216">
                  <c:v>1.6340845999999999E-2</c:v>
                </c:pt>
                <c:pt idx="217">
                  <c:v>1.5014206E-2</c:v>
                </c:pt>
                <c:pt idx="218">
                  <c:v>1.3728188000000001E-2</c:v>
                </c:pt>
                <c:pt idx="219">
                  <c:v>1.3434878000000001E-2</c:v>
                </c:pt>
                <c:pt idx="220">
                  <c:v>1.3252985E-2</c:v>
                </c:pt>
                <c:pt idx="221">
                  <c:v>1.099572E-2</c:v>
                </c:pt>
                <c:pt idx="222">
                  <c:v>1.0024272000000001E-2</c:v>
                </c:pt>
                <c:pt idx="223">
                  <c:v>7.7163774000000001E-3</c:v>
                </c:pt>
                <c:pt idx="224">
                  <c:v>7.9936134999999998E-3</c:v>
                </c:pt>
                <c:pt idx="225">
                  <c:v>7.4087648000000002E-3</c:v>
                </c:pt>
                <c:pt idx="226">
                  <c:v>6.7217346000000002E-3</c:v>
                </c:pt>
                <c:pt idx="227">
                  <c:v>3.8493693000000002E-3</c:v>
                </c:pt>
                <c:pt idx="228">
                  <c:v>4.1325351000000001E-3</c:v>
                </c:pt>
                <c:pt idx="229">
                  <c:v>1.4327827000000001E-3</c:v>
                </c:pt>
                <c:pt idx="230">
                  <c:v>3.4706752E-3</c:v>
                </c:pt>
                <c:pt idx="231">
                  <c:v>3.6862857999999999E-3</c:v>
                </c:pt>
                <c:pt idx="232">
                  <c:v>2.3313816999999998E-3</c:v>
                </c:pt>
                <c:pt idx="233">
                  <c:v>2.9937214000000001E-3</c:v>
                </c:pt>
                <c:pt idx="234">
                  <c:v>-1.0319106E-4</c:v>
                </c:pt>
                <c:pt idx="235">
                  <c:v>-4.8348111000000001E-4</c:v>
                </c:pt>
                <c:pt idx="236">
                  <c:v>1.8634764999999999E-3</c:v>
                </c:pt>
                <c:pt idx="237">
                  <c:v>1.0498592000000001E-3</c:v>
                </c:pt>
                <c:pt idx="238">
                  <c:v>1.7562671E-3</c:v>
                </c:pt>
                <c:pt idx="239">
                  <c:v>3.4840244999999998E-4</c:v>
                </c:pt>
                <c:pt idx="240">
                  <c:v>1.6021595000000001E-3</c:v>
                </c:pt>
                <c:pt idx="241">
                  <c:v>2.0784607000000001E-3</c:v>
                </c:pt>
                <c:pt idx="242">
                  <c:v>1.8127880000000001E-3</c:v>
                </c:pt>
                <c:pt idx="243">
                  <c:v>1.3225971E-3</c:v>
                </c:pt>
                <c:pt idx="244">
                  <c:v>1.5678272E-3</c:v>
                </c:pt>
                <c:pt idx="245">
                  <c:v>4.0209292000000004E-3</c:v>
                </c:pt>
                <c:pt idx="246">
                  <c:v>4.4634755999999999E-3</c:v>
                </c:pt>
                <c:pt idx="247">
                  <c:v>5.9300200000000003E-3</c:v>
                </c:pt>
                <c:pt idx="248">
                  <c:v>5.7053861999999999E-3</c:v>
                </c:pt>
                <c:pt idx="249">
                  <c:v>6.1723979000000003E-3</c:v>
                </c:pt>
                <c:pt idx="250">
                  <c:v>5.9582595000000002E-3</c:v>
                </c:pt>
                <c:pt idx="251">
                  <c:v>5.7531613000000002E-3</c:v>
                </c:pt>
                <c:pt idx="252">
                  <c:v>8.1625715000000001E-3</c:v>
                </c:pt>
                <c:pt idx="253">
                  <c:v>8.8219865000000001E-3</c:v>
                </c:pt>
                <c:pt idx="254">
                  <c:v>8.4765273999999995E-3</c:v>
                </c:pt>
                <c:pt idx="255">
                  <c:v>9.8793428999999992E-3</c:v>
                </c:pt>
                <c:pt idx="256">
                  <c:v>9.4733384999999993E-3</c:v>
                </c:pt>
                <c:pt idx="257">
                  <c:v>6.7534305999999997E-3</c:v>
                </c:pt>
                <c:pt idx="258">
                  <c:v>4.4915754000000004E-3</c:v>
                </c:pt>
                <c:pt idx="259">
                  <c:v>5.2890087999999998E-3</c:v>
                </c:pt>
                <c:pt idx="260">
                  <c:v>6.0699537000000001E-3</c:v>
                </c:pt>
                <c:pt idx="261">
                  <c:v>4.9746134000000003E-3</c:v>
                </c:pt>
                <c:pt idx="262">
                  <c:v>3.8760054000000002E-3</c:v>
                </c:pt>
                <c:pt idx="263">
                  <c:v>2.8345535999999998E-3</c:v>
                </c:pt>
                <c:pt idx="264">
                  <c:v>3.3104318999999998E-3</c:v>
                </c:pt>
                <c:pt idx="265">
                  <c:v>2.3640493000000001E-3</c:v>
                </c:pt>
                <c:pt idx="266">
                  <c:v>1.2008239E-3</c:v>
                </c:pt>
                <c:pt idx="267">
                  <c:v>2.2931150000000001E-3</c:v>
                </c:pt>
                <c:pt idx="268">
                  <c:v>2.3024312999999999E-3</c:v>
                </c:pt>
                <c:pt idx="269">
                  <c:v>2.9456998999999998E-3</c:v>
                </c:pt>
                <c:pt idx="270">
                  <c:v>2.5772627000000001E-3</c:v>
                </c:pt>
                <c:pt idx="271">
                  <c:v>3.5576498999999998E-3</c:v>
                </c:pt>
                <c:pt idx="272">
                  <c:v>3.8477635999999999E-3</c:v>
                </c:pt>
                <c:pt idx="273">
                  <c:v>4.1729591999999996E-3</c:v>
                </c:pt>
                <c:pt idx="274">
                  <c:v>4.9871951999999999E-3</c:v>
                </c:pt>
                <c:pt idx="275">
                  <c:v>4.7193822000000003E-3</c:v>
                </c:pt>
                <c:pt idx="276">
                  <c:v>5.7320065999999998E-3</c:v>
                </c:pt>
                <c:pt idx="277">
                  <c:v>2.4735578999999998E-3</c:v>
                </c:pt>
                <c:pt idx="278">
                  <c:v>4.2971857E-3</c:v>
                </c:pt>
                <c:pt idx="279">
                  <c:v>5.8998532000000001E-3</c:v>
                </c:pt>
                <c:pt idx="280">
                  <c:v>4.7758460999999999E-3</c:v>
                </c:pt>
                <c:pt idx="281">
                  <c:v>3.5837536000000001E-3</c:v>
                </c:pt>
                <c:pt idx="282">
                  <c:v>4.3434305000000003E-3</c:v>
                </c:pt>
                <c:pt idx="283">
                  <c:v>3.3553988000000002E-3</c:v>
                </c:pt>
                <c:pt idx="284">
                  <c:v>3.2423649000000001E-3</c:v>
                </c:pt>
                <c:pt idx="285">
                  <c:v>2.8721341000000002E-3</c:v>
                </c:pt>
                <c:pt idx="286">
                  <c:v>2.7974670000000001E-3</c:v>
                </c:pt>
                <c:pt idx="287">
                  <c:v>1.3459857000000001E-3</c:v>
                </c:pt>
                <c:pt idx="288">
                  <c:v>1.5629124E-3</c:v>
                </c:pt>
                <c:pt idx="289">
                  <c:v>2.0369518999999998E-3</c:v>
                </c:pt>
                <c:pt idx="290">
                  <c:v>1.8393215000000001E-3</c:v>
                </c:pt>
                <c:pt idx="291">
                  <c:v>3.1888191999999999E-3</c:v>
                </c:pt>
                <c:pt idx="292">
                  <c:v>1.5002462000000001E-3</c:v>
                </c:pt>
                <c:pt idx="293">
                  <c:v>1.6779677000000001E-3</c:v>
                </c:pt>
                <c:pt idx="294">
                  <c:v>4.4696512000000002E-4</c:v>
                </c:pt>
                <c:pt idx="295">
                  <c:v>3.5923227000000002E-4</c:v>
                </c:pt>
                <c:pt idx="296">
                  <c:v>3.3600269999999998E-3</c:v>
                </c:pt>
                <c:pt idx="297">
                  <c:v>4.7195557000000001E-3</c:v>
                </c:pt>
                <c:pt idx="298">
                  <c:v>5.7260716999999999E-3</c:v>
                </c:pt>
                <c:pt idx="299">
                  <c:v>5.7974283E-3</c:v>
                </c:pt>
                <c:pt idx="300">
                  <c:v>6.5203461999999998E-3</c:v>
                </c:pt>
                <c:pt idx="301">
                  <c:v>4.9748806999999999E-3</c:v>
                </c:pt>
                <c:pt idx="302">
                  <c:v>7.0431629000000003E-3</c:v>
                </c:pt>
                <c:pt idx="303">
                  <c:v>7.3853089999999996E-3</c:v>
                </c:pt>
                <c:pt idx="304">
                  <c:v>6.0707011999999996E-3</c:v>
                </c:pt>
                <c:pt idx="305">
                  <c:v>6.1994021000000002E-3</c:v>
                </c:pt>
                <c:pt idx="306">
                  <c:v>7.6068630999999998E-3</c:v>
                </c:pt>
                <c:pt idx="307">
                  <c:v>5.5107487999999996E-3</c:v>
                </c:pt>
                <c:pt idx="308">
                  <c:v>4.5559592000000001E-3</c:v>
                </c:pt>
                <c:pt idx="309">
                  <c:v>2.715903E-3</c:v>
                </c:pt>
                <c:pt idx="310">
                  <c:v>5.1444652999999996E-3</c:v>
                </c:pt>
                <c:pt idx="311">
                  <c:v>6.5496972000000002E-3</c:v>
                </c:pt>
                <c:pt idx="312">
                  <c:v>3.0449024000000001E-3</c:v>
                </c:pt>
                <c:pt idx="313">
                  <c:v>5.0042803000000004E-3</c:v>
                </c:pt>
                <c:pt idx="314">
                  <c:v>4.6871433000000001E-3</c:v>
                </c:pt>
                <c:pt idx="315">
                  <c:v>6.0926831000000002E-3</c:v>
                </c:pt>
                <c:pt idx="316">
                  <c:v>5.7205377000000002E-3</c:v>
                </c:pt>
                <c:pt idx="317">
                  <c:v>4.9731599000000003E-3</c:v>
                </c:pt>
                <c:pt idx="318">
                  <c:v>3.5532185000000001E-3</c:v>
                </c:pt>
                <c:pt idx="319">
                  <c:v>2.9861049000000001E-3</c:v>
                </c:pt>
                <c:pt idx="320">
                  <c:v>1.8496198000000001E-3</c:v>
                </c:pt>
                <c:pt idx="321">
                  <c:v>2.5796270000000001E-3</c:v>
                </c:pt>
                <c:pt idx="322">
                  <c:v>2.6678945999999999E-3</c:v>
                </c:pt>
                <c:pt idx="323">
                  <c:v>3.5423309000000001E-3</c:v>
                </c:pt>
                <c:pt idx="324">
                  <c:v>3.1574379999999998E-3</c:v>
                </c:pt>
                <c:pt idx="325">
                  <c:v>2.1970371999999998E-3</c:v>
                </c:pt>
                <c:pt idx="326">
                  <c:v>1.0249180000000001E-3</c:v>
                </c:pt>
                <c:pt idx="327">
                  <c:v>1.6029670000000001E-3</c:v>
                </c:pt>
                <c:pt idx="328">
                  <c:v>1.9097623000000001E-3</c:v>
                </c:pt>
                <c:pt idx="329">
                  <c:v>1.0118007E-3</c:v>
                </c:pt>
                <c:pt idx="330">
                  <c:v>5.3490687000000002E-4</c:v>
                </c:pt>
                <c:pt idx="331">
                  <c:v>9.2252515999999995E-5</c:v>
                </c:pt>
                <c:pt idx="332">
                  <c:v>-3.7532697999999998E-4</c:v>
                </c:pt>
                <c:pt idx="333">
                  <c:v>-4.7216880999999999E-4</c:v>
                </c:pt>
                <c:pt idx="334">
                  <c:v>1.9450785E-4</c:v>
                </c:pt>
                <c:pt idx="335">
                  <c:v>2.0475922000000001E-3</c:v>
                </c:pt>
                <c:pt idx="336">
                  <c:v>1.4265293000000001E-3</c:v>
                </c:pt>
                <c:pt idx="337">
                  <c:v>3.4808090000000001E-3</c:v>
                </c:pt>
                <c:pt idx="338">
                  <c:v>4.8877746999999999E-3</c:v>
                </c:pt>
                <c:pt idx="339">
                  <c:v>5.5767752999999996E-3</c:v>
                </c:pt>
                <c:pt idx="340">
                  <c:v>5.3329043E-3</c:v>
                </c:pt>
                <c:pt idx="341">
                  <c:v>6.0066994E-3</c:v>
                </c:pt>
                <c:pt idx="342">
                  <c:v>6.9029879999999997E-3</c:v>
                </c:pt>
                <c:pt idx="343">
                  <c:v>6.5912052000000002E-3</c:v>
                </c:pt>
                <c:pt idx="344">
                  <c:v>6.8963847999999996E-3</c:v>
                </c:pt>
                <c:pt idx="345">
                  <c:v>7.7680055999999999E-3</c:v>
                </c:pt>
                <c:pt idx="346">
                  <c:v>8.2956006999999991E-3</c:v>
                </c:pt>
                <c:pt idx="347">
                  <c:v>7.5732795999999998E-3</c:v>
                </c:pt>
                <c:pt idx="348">
                  <c:v>7.4523070999999996E-3</c:v>
                </c:pt>
                <c:pt idx="349">
                  <c:v>7.3976303999999998E-3</c:v>
                </c:pt>
                <c:pt idx="350">
                  <c:v>4.8405979000000002E-3</c:v>
                </c:pt>
                <c:pt idx="351">
                  <c:v>5.1741301999999999E-3</c:v>
                </c:pt>
                <c:pt idx="352">
                  <c:v>5.3305417000000001E-3</c:v>
                </c:pt>
                <c:pt idx="353">
                  <c:v>5.1096581E-3</c:v>
                </c:pt>
                <c:pt idx="354">
                  <c:v>3.9966537999999996E-3</c:v>
                </c:pt>
                <c:pt idx="355">
                  <c:v>4.4678484999999997E-3</c:v>
                </c:pt>
                <c:pt idx="356">
                  <c:v>2.6302925E-3</c:v>
                </c:pt>
                <c:pt idx="357">
                  <c:v>4.4320317999999997E-3</c:v>
                </c:pt>
                <c:pt idx="358">
                  <c:v>3.8737798999999998E-3</c:v>
                </c:pt>
                <c:pt idx="359">
                  <c:v>3.6488289000000001E-3</c:v>
                </c:pt>
                <c:pt idx="360">
                  <c:v>3.2075569000000002E-3</c:v>
                </c:pt>
                <c:pt idx="361">
                  <c:v>2.9632577000000002E-3</c:v>
                </c:pt>
                <c:pt idx="362">
                  <c:v>5.4775711999999997E-3</c:v>
                </c:pt>
                <c:pt idx="363">
                  <c:v>5.3064846000000004E-3</c:v>
                </c:pt>
                <c:pt idx="364">
                  <c:v>5.6000503999999998E-3</c:v>
                </c:pt>
                <c:pt idx="365">
                  <c:v>5.7848578000000003E-3</c:v>
                </c:pt>
                <c:pt idx="366">
                  <c:v>5.3668639000000002E-3</c:v>
                </c:pt>
                <c:pt idx="367">
                  <c:v>5.5341699999999997E-3</c:v>
                </c:pt>
                <c:pt idx="368">
                  <c:v>3.774257E-3</c:v>
                </c:pt>
                <c:pt idx="369">
                  <c:v>6.0655515000000004E-3</c:v>
                </c:pt>
                <c:pt idx="370">
                  <c:v>7.1915885000000002E-3</c:v>
                </c:pt>
                <c:pt idx="371">
                  <c:v>6.8572169000000001E-3</c:v>
                </c:pt>
                <c:pt idx="372">
                  <c:v>5.6920761000000004E-3</c:v>
                </c:pt>
                <c:pt idx="373">
                  <c:v>5.2094278000000003E-3</c:v>
                </c:pt>
                <c:pt idx="374">
                  <c:v>3.8287108999999998E-3</c:v>
                </c:pt>
                <c:pt idx="375">
                  <c:v>3.2186472999999999E-3</c:v>
                </c:pt>
                <c:pt idx="376">
                  <c:v>2.7846580000000002E-3</c:v>
                </c:pt>
                <c:pt idx="377">
                  <c:v>2.3819562999999998E-3</c:v>
                </c:pt>
                <c:pt idx="378">
                  <c:v>3.6216614000000001E-3</c:v>
                </c:pt>
                <c:pt idx="379">
                  <c:v>2.8460080000000001E-3</c:v>
                </c:pt>
                <c:pt idx="380">
                  <c:v>2.4503864999999999E-3</c:v>
                </c:pt>
                <c:pt idx="381">
                  <c:v>1.310152E-3</c:v>
                </c:pt>
                <c:pt idx="382">
                  <c:v>-1.7306255E-4</c:v>
                </c:pt>
                <c:pt idx="383">
                  <c:v>1.3508074E-3</c:v>
                </c:pt>
                <c:pt idx="384">
                  <c:v>1.7650335E-3</c:v>
                </c:pt>
                <c:pt idx="385">
                  <c:v>6.7823096E-4</c:v>
                </c:pt>
                <c:pt idx="386">
                  <c:v>6.8493337000000002E-4</c:v>
                </c:pt>
                <c:pt idx="387">
                  <c:v>9.8587347999999999E-4</c:v>
                </c:pt>
                <c:pt idx="388">
                  <c:v>4.3866365E-4</c:v>
                </c:pt>
                <c:pt idx="389">
                  <c:v>1.0150567000000001E-3</c:v>
                </c:pt>
                <c:pt idx="390">
                  <c:v>4.3382815999999999E-4</c:v>
                </c:pt>
                <c:pt idx="391">
                  <c:v>-1.3093527E-4</c:v>
                </c:pt>
                <c:pt idx="392">
                  <c:v>-2.4537757999999998E-4</c:v>
                </c:pt>
                <c:pt idx="393">
                  <c:v>-1.9232116999999999E-4</c:v>
                </c:pt>
                <c:pt idx="394">
                  <c:v>4.9207796999999997E-4</c:v>
                </c:pt>
                <c:pt idx="395">
                  <c:v>2.2086554999999999E-4</c:v>
                </c:pt>
                <c:pt idx="396">
                  <c:v>5.0613076000000003E-4</c:v>
                </c:pt>
                <c:pt idx="397">
                  <c:v>9.1518331999999999E-4</c:v>
                </c:pt>
                <c:pt idx="398">
                  <c:v>1.3812104E-3</c:v>
                </c:pt>
                <c:pt idx="399">
                  <c:v>1.8027671000000001E-3</c:v>
                </c:pt>
                <c:pt idx="400">
                  <c:v>6.069685E-4</c:v>
                </c:pt>
                <c:pt idx="401">
                  <c:v>2.3519367E-4</c:v>
                </c:pt>
                <c:pt idx="402">
                  <c:v>7.3656738000000004E-4</c:v>
                </c:pt>
                <c:pt idx="403">
                  <c:v>2.244392E-3</c:v>
                </c:pt>
                <c:pt idx="404">
                  <c:v>1.8457237999999999E-3</c:v>
                </c:pt>
                <c:pt idx="405">
                  <c:v>3.3008767000000001E-3</c:v>
                </c:pt>
                <c:pt idx="406">
                  <c:v>3.2007521999999999E-3</c:v>
                </c:pt>
                <c:pt idx="407">
                  <c:v>2.1941345000000001E-3</c:v>
                </c:pt>
                <c:pt idx="408">
                  <c:v>2.2327143999999999E-3</c:v>
                </c:pt>
                <c:pt idx="409">
                  <c:v>4.2475875999999999E-3</c:v>
                </c:pt>
                <c:pt idx="410">
                  <c:v>4.8911987999999997E-3</c:v>
                </c:pt>
                <c:pt idx="411">
                  <c:v>4.9288157999999999E-3</c:v>
                </c:pt>
                <c:pt idx="412">
                  <c:v>5.0006655999999998E-3</c:v>
                </c:pt>
                <c:pt idx="413">
                  <c:v>5.7215386000000002E-3</c:v>
                </c:pt>
                <c:pt idx="414">
                  <c:v>5.1311656000000002E-3</c:v>
                </c:pt>
                <c:pt idx="415">
                  <c:v>7.0707875999999996E-3</c:v>
                </c:pt>
                <c:pt idx="416">
                  <c:v>7.2543879999999996E-3</c:v>
                </c:pt>
                <c:pt idx="417">
                  <c:v>6.6997013000000003E-3</c:v>
                </c:pt>
                <c:pt idx="418">
                  <c:v>5.3701807000000002E-3</c:v>
                </c:pt>
                <c:pt idx="419">
                  <c:v>6.3309763E-3</c:v>
                </c:pt>
                <c:pt idx="420">
                  <c:v>7.3313103000000003E-3</c:v>
                </c:pt>
                <c:pt idx="421">
                  <c:v>6.9878105999999999E-3</c:v>
                </c:pt>
                <c:pt idx="422">
                  <c:v>4.1455611999999999E-3</c:v>
                </c:pt>
                <c:pt idx="423">
                  <c:v>4.3737491999999998E-3</c:v>
                </c:pt>
                <c:pt idx="424">
                  <c:v>5.5510906E-3</c:v>
                </c:pt>
                <c:pt idx="425">
                  <c:v>6.3597091999999999E-3</c:v>
                </c:pt>
                <c:pt idx="426">
                  <c:v>4.2447435999999998E-3</c:v>
                </c:pt>
                <c:pt idx="427">
                  <c:v>4.9832786999999996E-3</c:v>
                </c:pt>
                <c:pt idx="428">
                  <c:v>4.4912900999999998E-3</c:v>
                </c:pt>
                <c:pt idx="429">
                  <c:v>4.3340137000000001E-3</c:v>
                </c:pt>
                <c:pt idx="430">
                  <c:v>4.8484740000000002E-3</c:v>
                </c:pt>
                <c:pt idx="431">
                  <c:v>4.4260391999999997E-3</c:v>
                </c:pt>
                <c:pt idx="432">
                  <c:v>3.0105771E-3</c:v>
                </c:pt>
                <c:pt idx="433">
                  <c:v>3.383343E-3</c:v>
                </c:pt>
                <c:pt idx="434">
                  <c:v>5.0311701000000002E-3</c:v>
                </c:pt>
                <c:pt idx="435">
                  <c:v>3.2172364999999998E-3</c:v>
                </c:pt>
                <c:pt idx="436">
                  <c:v>4.4380302999999996E-3</c:v>
                </c:pt>
                <c:pt idx="437">
                  <c:v>6.2311817000000004E-3</c:v>
                </c:pt>
                <c:pt idx="438">
                  <c:v>4.8263578999999997E-3</c:v>
                </c:pt>
                <c:pt idx="439">
                  <c:v>4.6455395999999999E-3</c:v>
                </c:pt>
                <c:pt idx="440">
                  <c:v>4.6308275999999999E-3</c:v>
                </c:pt>
                <c:pt idx="441">
                  <c:v>5.6173407999999996E-3</c:v>
                </c:pt>
                <c:pt idx="442">
                  <c:v>4.2608283E-3</c:v>
                </c:pt>
                <c:pt idx="443">
                  <c:v>4.0775977999999999E-3</c:v>
                </c:pt>
                <c:pt idx="444">
                  <c:v>4.3962376999999997E-3</c:v>
                </c:pt>
                <c:pt idx="445">
                  <c:v>5.4120936E-3</c:v>
                </c:pt>
                <c:pt idx="446">
                  <c:v>5.3792481000000001E-3</c:v>
                </c:pt>
                <c:pt idx="447">
                  <c:v>4.0760947000000004E-3</c:v>
                </c:pt>
                <c:pt idx="448">
                  <c:v>4.4314871999999996E-3</c:v>
                </c:pt>
                <c:pt idx="449">
                  <c:v>4.9425501999999996E-3</c:v>
                </c:pt>
                <c:pt idx="450">
                  <c:v>4.5076496999999997E-3</c:v>
                </c:pt>
                <c:pt idx="451">
                  <c:v>4.6946026000000002E-3</c:v>
                </c:pt>
                <c:pt idx="452">
                  <c:v>4.0161251000000002E-3</c:v>
                </c:pt>
                <c:pt idx="453">
                  <c:v>4.1660040999999997E-3</c:v>
                </c:pt>
                <c:pt idx="454">
                  <c:v>4.6249788999999999E-3</c:v>
                </c:pt>
                <c:pt idx="455">
                  <c:v>5.5437854999999996E-3</c:v>
                </c:pt>
                <c:pt idx="456">
                  <c:v>5.1523222999999996E-3</c:v>
                </c:pt>
                <c:pt idx="457">
                  <c:v>4.7782809000000001E-3</c:v>
                </c:pt>
                <c:pt idx="458">
                  <c:v>5.0681034000000002E-3</c:v>
                </c:pt>
                <c:pt idx="459">
                  <c:v>4.8182325000000002E-3</c:v>
                </c:pt>
                <c:pt idx="460">
                  <c:v>4.7557388999999997E-3</c:v>
                </c:pt>
                <c:pt idx="461">
                  <c:v>4.8985178000000001E-3</c:v>
                </c:pt>
                <c:pt idx="462">
                  <c:v>4.7106161000000004E-3</c:v>
                </c:pt>
                <c:pt idx="463">
                  <c:v>4.1845342999999998E-3</c:v>
                </c:pt>
                <c:pt idx="464">
                  <c:v>3.9793776000000003E-3</c:v>
                </c:pt>
                <c:pt idx="465">
                  <c:v>4.2270264999999998E-3</c:v>
                </c:pt>
                <c:pt idx="466">
                  <c:v>3.6846945999999998E-3</c:v>
                </c:pt>
                <c:pt idx="467">
                  <c:v>3.4543320000000001E-3</c:v>
                </c:pt>
                <c:pt idx="468">
                  <c:v>3.7314347999999999E-3</c:v>
                </c:pt>
                <c:pt idx="469">
                  <c:v>2.5977743999999999E-3</c:v>
                </c:pt>
                <c:pt idx="470">
                  <c:v>1.7722110999999999E-3</c:v>
                </c:pt>
                <c:pt idx="471">
                  <c:v>1.5892407E-3</c:v>
                </c:pt>
                <c:pt idx="472">
                  <c:v>1.2849139E-3</c:v>
                </c:pt>
                <c:pt idx="473">
                  <c:v>2.3395067000000001E-3</c:v>
                </c:pt>
                <c:pt idx="474">
                  <c:v>3.1361975E-3</c:v>
                </c:pt>
                <c:pt idx="475">
                  <c:v>2.5650862999999999E-3</c:v>
                </c:pt>
                <c:pt idx="476">
                  <c:v>2.9763101999999999E-3</c:v>
                </c:pt>
                <c:pt idx="477">
                  <c:v>3.4475468E-3</c:v>
                </c:pt>
                <c:pt idx="478">
                  <c:v>2.4405685999999999E-3</c:v>
                </c:pt>
                <c:pt idx="479">
                  <c:v>1.1080771000000001E-3</c:v>
                </c:pt>
                <c:pt idx="480">
                  <c:v>2.5829528000000002E-3</c:v>
                </c:pt>
                <c:pt idx="481">
                  <c:v>2.4403693000000001E-3</c:v>
                </c:pt>
                <c:pt idx="482">
                  <c:v>1.2272839999999999E-3</c:v>
                </c:pt>
                <c:pt idx="483">
                  <c:v>1.9831126000000002E-3</c:v>
                </c:pt>
                <c:pt idx="484">
                  <c:v>1.2441945000000001E-3</c:v>
                </c:pt>
                <c:pt idx="485">
                  <c:v>5.5653426999999999E-5</c:v>
                </c:pt>
                <c:pt idx="486">
                  <c:v>-9.6047351999999997E-4</c:v>
                </c:pt>
                <c:pt idx="487">
                  <c:v>4.5134169999999998E-4</c:v>
                </c:pt>
                <c:pt idx="488">
                  <c:v>1.1645213000000001E-3</c:v>
                </c:pt>
                <c:pt idx="489">
                  <c:v>-7.4038458999999999E-4</c:v>
                </c:pt>
                <c:pt idx="490">
                  <c:v>4.9447645999999999E-4</c:v>
                </c:pt>
                <c:pt idx="491">
                  <c:v>1.5950758000000001E-3</c:v>
                </c:pt>
                <c:pt idx="492">
                  <c:v>2.1612623999999999E-4</c:v>
                </c:pt>
                <c:pt idx="493">
                  <c:v>6.7616197000000002E-4</c:v>
                </c:pt>
                <c:pt idx="494">
                  <c:v>1.1068034000000001E-3</c:v>
                </c:pt>
                <c:pt idx="495">
                  <c:v>3.3675466000000001E-3</c:v>
                </c:pt>
                <c:pt idx="496">
                  <c:v>5.3171188000000003E-3</c:v>
                </c:pt>
                <c:pt idx="497">
                  <c:v>6.5731269000000002E-3</c:v>
                </c:pt>
                <c:pt idx="498">
                  <c:v>6.9193342000000001E-3</c:v>
                </c:pt>
                <c:pt idx="499">
                  <c:v>7.8385646999999999E-3</c:v>
                </c:pt>
                <c:pt idx="500">
                  <c:v>9.4332773000000009E-3</c:v>
                </c:pt>
                <c:pt idx="501">
                  <c:v>8.8905236999999998E-3</c:v>
                </c:pt>
                <c:pt idx="502">
                  <c:v>7.4460341000000003E-3</c:v>
                </c:pt>
                <c:pt idx="503">
                  <c:v>6.0467118999999996E-3</c:v>
                </c:pt>
                <c:pt idx="504">
                  <c:v>5.6415501999999996E-3</c:v>
                </c:pt>
                <c:pt idx="505">
                  <c:v>4.8922141999999998E-3</c:v>
                </c:pt>
                <c:pt idx="506">
                  <c:v>3.0589111000000001E-3</c:v>
                </c:pt>
                <c:pt idx="507">
                  <c:v>3.3407923000000001E-3</c:v>
                </c:pt>
                <c:pt idx="508">
                  <c:v>3.4314999000000001E-3</c:v>
                </c:pt>
                <c:pt idx="509">
                  <c:v>4.2919960999999998E-3</c:v>
                </c:pt>
                <c:pt idx="510">
                  <c:v>4.7925260000000001E-3</c:v>
                </c:pt>
                <c:pt idx="511">
                  <c:v>6.7548968000000001E-3</c:v>
                </c:pt>
                <c:pt idx="512">
                  <c:v>9.7316571000000008E-3</c:v>
                </c:pt>
                <c:pt idx="513">
                  <c:v>1.9913338999999999E-2</c:v>
                </c:pt>
                <c:pt idx="514">
                  <c:v>3.3396504E-2</c:v>
                </c:pt>
                <c:pt idx="515">
                  <c:v>5.2564181000000001E-2</c:v>
                </c:pt>
                <c:pt idx="516">
                  <c:v>6.2440668999999997E-2</c:v>
                </c:pt>
                <c:pt idx="517">
                  <c:v>5.3791031000000003E-2</c:v>
                </c:pt>
                <c:pt idx="518">
                  <c:v>4.3127368999999999E-2</c:v>
                </c:pt>
                <c:pt idx="519">
                  <c:v>3.3753182E-2</c:v>
                </c:pt>
                <c:pt idx="520">
                  <c:v>2.9840959E-2</c:v>
                </c:pt>
                <c:pt idx="521">
                  <c:v>2.589785E-2</c:v>
                </c:pt>
                <c:pt idx="522">
                  <c:v>2.3940088000000002E-2</c:v>
                </c:pt>
                <c:pt idx="523">
                  <c:v>2.4852543000000001E-2</c:v>
                </c:pt>
                <c:pt idx="524">
                  <c:v>2.2065021000000001E-2</c:v>
                </c:pt>
                <c:pt idx="525">
                  <c:v>1.8184248E-2</c:v>
                </c:pt>
                <c:pt idx="526">
                  <c:v>1.2953912999999999E-2</c:v>
                </c:pt>
                <c:pt idx="527">
                  <c:v>1.1012694999999999E-2</c:v>
                </c:pt>
                <c:pt idx="528">
                  <c:v>1.183172E-2</c:v>
                </c:pt>
                <c:pt idx="529">
                  <c:v>1.3578765E-2</c:v>
                </c:pt>
                <c:pt idx="530">
                  <c:v>1.6454314000000001E-2</c:v>
                </c:pt>
                <c:pt idx="531">
                  <c:v>1.9141366999999999E-2</c:v>
                </c:pt>
                <c:pt idx="532">
                  <c:v>2.3288761000000002E-2</c:v>
                </c:pt>
                <c:pt idx="533">
                  <c:v>2.9168663000000001E-2</c:v>
                </c:pt>
                <c:pt idx="534">
                  <c:v>3.3125394000000002E-2</c:v>
                </c:pt>
                <c:pt idx="535">
                  <c:v>3.0089287999999999E-2</c:v>
                </c:pt>
                <c:pt idx="536">
                  <c:v>2.2001393000000001E-2</c:v>
                </c:pt>
                <c:pt idx="537">
                  <c:v>1.626112E-2</c:v>
                </c:pt>
                <c:pt idx="538">
                  <c:v>1.4666835E-2</c:v>
                </c:pt>
                <c:pt idx="539">
                  <c:v>1.5438304999999999E-2</c:v>
                </c:pt>
                <c:pt idx="540">
                  <c:v>1.5693690999999999E-2</c:v>
                </c:pt>
                <c:pt idx="541">
                  <c:v>1.1120174E-2</c:v>
                </c:pt>
                <c:pt idx="542">
                  <c:v>8.5118577000000001E-3</c:v>
                </c:pt>
                <c:pt idx="543">
                  <c:v>7.4211939999999999E-3</c:v>
                </c:pt>
                <c:pt idx="544">
                  <c:v>8.3147273999999993E-3</c:v>
                </c:pt>
                <c:pt idx="545">
                  <c:v>8.8726618000000007E-3</c:v>
                </c:pt>
                <c:pt idx="546">
                  <c:v>8.6839962000000003E-3</c:v>
                </c:pt>
                <c:pt idx="547">
                  <c:v>8.8116880999999994E-3</c:v>
                </c:pt>
                <c:pt idx="548">
                  <c:v>8.4820656999999994E-3</c:v>
                </c:pt>
                <c:pt idx="549">
                  <c:v>7.7766577999999996E-3</c:v>
                </c:pt>
                <c:pt idx="550">
                  <c:v>6.5483885999999998E-3</c:v>
                </c:pt>
                <c:pt idx="551">
                  <c:v>6.1155406999999998E-3</c:v>
                </c:pt>
                <c:pt idx="552">
                  <c:v>7.1700716000000003E-3</c:v>
                </c:pt>
                <c:pt idx="553">
                  <c:v>5.6192630000000002E-3</c:v>
                </c:pt>
                <c:pt idx="554">
                  <c:v>4.9760159000000002E-3</c:v>
                </c:pt>
                <c:pt idx="555">
                  <c:v>5.6435176E-3</c:v>
                </c:pt>
                <c:pt idx="556">
                  <c:v>4.4104768000000003E-3</c:v>
                </c:pt>
                <c:pt idx="557">
                  <c:v>2.7906669000000001E-3</c:v>
                </c:pt>
                <c:pt idx="558">
                  <c:v>3.9671365999999998E-3</c:v>
                </c:pt>
                <c:pt idx="559">
                  <c:v>2.7332338000000001E-3</c:v>
                </c:pt>
                <c:pt idx="560">
                  <c:v>2.6171204999999999E-3</c:v>
                </c:pt>
                <c:pt idx="561">
                  <c:v>1.0871781999999999E-3</c:v>
                </c:pt>
                <c:pt idx="562">
                  <c:v>-2.6085647000000002E-6</c:v>
                </c:pt>
                <c:pt idx="563">
                  <c:v>6.2408444999999995E-4</c:v>
                </c:pt>
                <c:pt idx="564">
                  <c:v>1.3063727999999999E-3</c:v>
                </c:pt>
                <c:pt idx="565">
                  <c:v>1.2031111E-3</c:v>
                </c:pt>
                <c:pt idx="566">
                  <c:v>5.1454289000000002E-4</c:v>
                </c:pt>
                <c:pt idx="567">
                  <c:v>8.2481505999999999E-4</c:v>
                </c:pt>
                <c:pt idx="568">
                  <c:v>2.0211213E-3</c:v>
                </c:pt>
                <c:pt idx="569">
                  <c:v>3.0951063999999999E-3</c:v>
                </c:pt>
                <c:pt idx="570">
                  <c:v>5.1976753000000002E-3</c:v>
                </c:pt>
                <c:pt idx="571">
                  <c:v>7.5386150000000002E-3</c:v>
                </c:pt>
                <c:pt idx="572">
                  <c:v>1.0454005000000001E-2</c:v>
                </c:pt>
                <c:pt idx="573">
                  <c:v>1.5864476999999998E-2</c:v>
                </c:pt>
                <c:pt idx="574">
                  <c:v>2.0364927000000001E-2</c:v>
                </c:pt>
                <c:pt idx="575">
                  <c:v>2.7784414E-2</c:v>
                </c:pt>
                <c:pt idx="576">
                  <c:v>3.7736013999999998E-2</c:v>
                </c:pt>
                <c:pt idx="577">
                  <c:v>4.8756976E-2</c:v>
                </c:pt>
                <c:pt idx="578">
                  <c:v>6.6967287E-2</c:v>
                </c:pt>
                <c:pt idx="579">
                  <c:v>9.5903716E-2</c:v>
                </c:pt>
                <c:pt idx="580">
                  <c:v>0.12396598</c:v>
                </c:pt>
                <c:pt idx="581">
                  <c:v>0.13679911</c:v>
                </c:pt>
                <c:pt idx="582">
                  <c:v>0.13289044999999999</c:v>
                </c:pt>
                <c:pt idx="583">
                  <c:v>0.12101861</c:v>
                </c:pt>
                <c:pt idx="584">
                  <c:v>0.1023408</c:v>
                </c:pt>
                <c:pt idx="585">
                  <c:v>7.4347475999999996E-2</c:v>
                </c:pt>
                <c:pt idx="586">
                  <c:v>4.7983442000000001E-2</c:v>
                </c:pt>
                <c:pt idx="587">
                  <c:v>2.8859721000000001E-2</c:v>
                </c:pt>
                <c:pt idx="588">
                  <c:v>1.5536967E-2</c:v>
                </c:pt>
                <c:pt idx="589">
                  <c:v>5.3277384000000004E-3</c:v>
                </c:pt>
                <c:pt idx="590">
                  <c:v>1.3120611E-3</c:v>
                </c:pt>
                <c:pt idx="591">
                  <c:v>-2.4799889000000001E-3</c:v>
                </c:pt>
                <c:pt idx="592">
                  <c:v>-1.3543639E-3</c:v>
                </c:pt>
                <c:pt idx="593">
                  <c:v>2.720857E-4</c:v>
                </c:pt>
                <c:pt idx="594">
                  <c:v>2.1901925999999999E-3</c:v>
                </c:pt>
                <c:pt idx="595">
                  <c:v>3.5017191E-3</c:v>
                </c:pt>
                <c:pt idx="596">
                  <c:v>4.3031600999999999E-3</c:v>
                </c:pt>
                <c:pt idx="597">
                  <c:v>6.1957087000000001E-3</c:v>
                </c:pt>
                <c:pt idx="598">
                  <c:v>8.3853581999999999E-3</c:v>
                </c:pt>
                <c:pt idx="599">
                  <c:v>1.0357249000000001E-2</c:v>
                </c:pt>
                <c:pt idx="600">
                  <c:v>1.4580799E-2</c:v>
                </c:pt>
                <c:pt idx="601">
                  <c:v>1.8294303000000001E-2</c:v>
                </c:pt>
                <c:pt idx="602">
                  <c:v>1.9756399000000001E-2</c:v>
                </c:pt>
                <c:pt idx="603">
                  <c:v>2.0686464000000002E-2</c:v>
                </c:pt>
                <c:pt idx="604">
                  <c:v>2.2882882E-2</c:v>
                </c:pt>
                <c:pt idx="605">
                  <c:v>2.7965579000000001E-2</c:v>
                </c:pt>
                <c:pt idx="606">
                  <c:v>3.4472558E-2</c:v>
                </c:pt>
                <c:pt idx="607">
                  <c:v>4.7153397E-2</c:v>
                </c:pt>
                <c:pt idx="608">
                  <c:v>5.9248074999999997E-2</c:v>
                </c:pt>
                <c:pt idx="609">
                  <c:v>6.9342543000000006E-2</c:v>
                </c:pt>
                <c:pt idx="610">
                  <c:v>7.4059277000000007E-2</c:v>
                </c:pt>
                <c:pt idx="611">
                  <c:v>7.2819071999999999E-2</c:v>
                </c:pt>
                <c:pt idx="612">
                  <c:v>7.0911652000000006E-2</c:v>
                </c:pt>
                <c:pt idx="613">
                  <c:v>7.1342913999999993E-2</c:v>
                </c:pt>
                <c:pt idx="614">
                  <c:v>7.2634668999999999E-2</c:v>
                </c:pt>
                <c:pt idx="615">
                  <c:v>7.8877414000000007E-2</c:v>
                </c:pt>
                <c:pt idx="616">
                  <c:v>8.3408019999999999E-2</c:v>
                </c:pt>
                <c:pt idx="617">
                  <c:v>8.2231776000000006E-2</c:v>
                </c:pt>
                <c:pt idx="618">
                  <c:v>7.6544750999999994E-2</c:v>
                </c:pt>
                <c:pt idx="619">
                  <c:v>6.8279514999999999E-2</c:v>
                </c:pt>
                <c:pt idx="620">
                  <c:v>5.9374363999999999E-2</c:v>
                </c:pt>
                <c:pt idx="621">
                  <c:v>4.7760286999999998E-2</c:v>
                </c:pt>
                <c:pt idx="622">
                  <c:v>3.8483099E-2</c:v>
                </c:pt>
                <c:pt idx="623">
                  <c:v>3.3644362999999997E-2</c:v>
                </c:pt>
                <c:pt idx="624">
                  <c:v>3.2159508000000003E-2</c:v>
                </c:pt>
                <c:pt idx="625">
                  <c:v>3.3623502E-2</c:v>
                </c:pt>
                <c:pt idx="626">
                  <c:v>3.5342520000000002E-2</c:v>
                </c:pt>
                <c:pt idx="627">
                  <c:v>3.5011911E-2</c:v>
                </c:pt>
                <c:pt idx="628">
                  <c:v>3.6406688999999999E-2</c:v>
                </c:pt>
                <c:pt idx="629">
                  <c:v>3.5460458E-2</c:v>
                </c:pt>
                <c:pt idx="630">
                  <c:v>3.2843412000000002E-2</c:v>
                </c:pt>
                <c:pt idx="631">
                  <c:v>2.9596952999999999E-2</c:v>
                </c:pt>
                <c:pt idx="632">
                  <c:v>2.5699832999999998E-2</c:v>
                </c:pt>
                <c:pt idx="633">
                  <c:v>2.3504325E-2</c:v>
                </c:pt>
                <c:pt idx="634">
                  <c:v>2.0980313E-2</c:v>
                </c:pt>
                <c:pt idx="635">
                  <c:v>1.8027293E-2</c:v>
                </c:pt>
                <c:pt idx="636">
                  <c:v>1.5653673999999999E-2</c:v>
                </c:pt>
                <c:pt idx="637">
                  <c:v>1.2398098E-2</c:v>
                </c:pt>
                <c:pt idx="638">
                  <c:v>8.2265272999999996E-3</c:v>
                </c:pt>
                <c:pt idx="639">
                  <c:v>5.9972354999999998E-3</c:v>
                </c:pt>
                <c:pt idx="640">
                  <c:v>4.9718402E-3</c:v>
                </c:pt>
                <c:pt idx="641">
                  <c:v>4.9601881000000004E-3</c:v>
                </c:pt>
                <c:pt idx="642">
                  <c:v>7.8101628000000001E-3</c:v>
                </c:pt>
                <c:pt idx="643">
                  <c:v>1.1681475E-2</c:v>
                </c:pt>
                <c:pt idx="644">
                  <c:v>1.7054942E-2</c:v>
                </c:pt>
                <c:pt idx="645">
                  <c:v>2.3712522999999999E-2</c:v>
                </c:pt>
                <c:pt idx="646">
                  <c:v>3.1021921000000001E-2</c:v>
                </c:pt>
                <c:pt idx="647">
                  <c:v>3.8596747000000001E-2</c:v>
                </c:pt>
                <c:pt idx="648">
                  <c:v>4.4581160000000002E-2</c:v>
                </c:pt>
                <c:pt idx="649">
                  <c:v>4.6229326000000001E-2</c:v>
                </c:pt>
                <c:pt idx="650">
                  <c:v>4.8433771E-2</c:v>
                </c:pt>
                <c:pt idx="651">
                  <c:v>4.9408695000000002E-2</c:v>
                </c:pt>
                <c:pt idx="652">
                  <c:v>5.2405155000000002E-2</c:v>
                </c:pt>
                <c:pt idx="653">
                  <c:v>5.1416568000000003E-2</c:v>
                </c:pt>
                <c:pt idx="654">
                  <c:v>4.9522752000000003E-2</c:v>
                </c:pt>
                <c:pt idx="655">
                  <c:v>4.6878388999999999E-2</c:v>
                </c:pt>
                <c:pt idx="656">
                  <c:v>3.9932745999999998E-2</c:v>
                </c:pt>
                <c:pt idx="657">
                  <c:v>2.9674591E-2</c:v>
                </c:pt>
                <c:pt idx="658">
                  <c:v>1.9887512999999999E-2</c:v>
                </c:pt>
                <c:pt idx="659">
                  <c:v>1.2074698E-2</c:v>
                </c:pt>
                <c:pt idx="660">
                  <c:v>6.5770411000000001E-3</c:v>
                </c:pt>
                <c:pt idx="661">
                  <c:v>5.1351786000000004E-4</c:v>
                </c:pt>
                <c:pt idx="662">
                  <c:v>-1.7482858999999999E-3</c:v>
                </c:pt>
                <c:pt idx="663">
                  <c:v>-1.1965365E-3</c:v>
                </c:pt>
                <c:pt idx="664">
                  <c:v>-1.8438047000000001E-4</c:v>
                </c:pt>
                <c:pt idx="665">
                  <c:v>2.4650943999999998E-3</c:v>
                </c:pt>
                <c:pt idx="666">
                  <c:v>8.8901546000000001E-3</c:v>
                </c:pt>
                <c:pt idx="667">
                  <c:v>1.6941346999999999E-2</c:v>
                </c:pt>
                <c:pt idx="668">
                  <c:v>2.3525810000000001E-2</c:v>
                </c:pt>
                <c:pt idx="669">
                  <c:v>2.803025E-2</c:v>
                </c:pt>
                <c:pt idx="670">
                  <c:v>3.1018374000000001E-2</c:v>
                </c:pt>
                <c:pt idx="671">
                  <c:v>3.4062770999999999E-2</c:v>
                </c:pt>
                <c:pt idx="672">
                  <c:v>3.4440655000000001E-2</c:v>
                </c:pt>
                <c:pt idx="673">
                  <c:v>3.6120368999999999E-2</c:v>
                </c:pt>
                <c:pt idx="674">
                  <c:v>3.8763334000000003E-2</c:v>
                </c:pt>
                <c:pt idx="675">
                  <c:v>3.8983413000000001E-2</c:v>
                </c:pt>
                <c:pt idx="676">
                  <c:v>3.7740599999999999E-2</c:v>
                </c:pt>
                <c:pt idx="677">
                  <c:v>3.5790157000000003E-2</c:v>
                </c:pt>
                <c:pt idx="678">
                  <c:v>3.3480818000000002E-2</c:v>
                </c:pt>
                <c:pt idx="679">
                  <c:v>3.1120693000000001E-2</c:v>
                </c:pt>
                <c:pt idx="680">
                  <c:v>2.7548323999999999E-2</c:v>
                </c:pt>
                <c:pt idx="681">
                  <c:v>2.5238321000000001E-2</c:v>
                </c:pt>
                <c:pt idx="682">
                  <c:v>2.3204918000000001E-2</c:v>
                </c:pt>
                <c:pt idx="683">
                  <c:v>2.1694241999999999E-2</c:v>
                </c:pt>
                <c:pt idx="684">
                  <c:v>2.0561112999999999E-2</c:v>
                </c:pt>
                <c:pt idx="685">
                  <c:v>1.9093954999999999E-2</c:v>
                </c:pt>
                <c:pt idx="686">
                  <c:v>1.7163200999999999E-2</c:v>
                </c:pt>
                <c:pt idx="687">
                  <c:v>1.4342173999999999E-2</c:v>
                </c:pt>
                <c:pt idx="688">
                  <c:v>1.1187252999999999E-2</c:v>
                </c:pt>
                <c:pt idx="689">
                  <c:v>9.7999187999999997E-3</c:v>
                </c:pt>
                <c:pt idx="690">
                  <c:v>9.7734064000000002E-3</c:v>
                </c:pt>
                <c:pt idx="691">
                  <c:v>1.1488731E-2</c:v>
                </c:pt>
                <c:pt idx="692">
                  <c:v>1.4353862E-2</c:v>
                </c:pt>
                <c:pt idx="693">
                  <c:v>2.1994368E-2</c:v>
                </c:pt>
                <c:pt idx="694">
                  <c:v>2.7335022E-2</c:v>
                </c:pt>
                <c:pt idx="695">
                  <c:v>2.6042922E-2</c:v>
                </c:pt>
                <c:pt idx="696">
                  <c:v>1.9621056000000001E-2</c:v>
                </c:pt>
                <c:pt idx="697">
                  <c:v>1.3660142E-2</c:v>
                </c:pt>
                <c:pt idx="698">
                  <c:v>1.2317095E-2</c:v>
                </c:pt>
                <c:pt idx="699">
                  <c:v>1.327857E-2</c:v>
                </c:pt>
                <c:pt idx="700">
                  <c:v>2.4057106000000002E-2</c:v>
                </c:pt>
                <c:pt idx="701">
                  <c:v>4.8905584000000002E-2</c:v>
                </c:pt>
                <c:pt idx="702">
                  <c:v>8.1934541E-2</c:v>
                </c:pt>
                <c:pt idx="703">
                  <c:v>8.7699791999999999E-2</c:v>
                </c:pt>
                <c:pt idx="704">
                  <c:v>6.1598879000000002E-2</c:v>
                </c:pt>
                <c:pt idx="705">
                  <c:v>3.1662714000000002E-2</c:v>
                </c:pt>
                <c:pt idx="706">
                  <c:v>1.8743526E-2</c:v>
                </c:pt>
                <c:pt idx="707">
                  <c:v>1.3726087999999999E-2</c:v>
                </c:pt>
                <c:pt idx="708">
                  <c:v>1.3318028000000001E-2</c:v>
                </c:pt>
                <c:pt idx="709">
                  <c:v>1.2882988E-2</c:v>
                </c:pt>
                <c:pt idx="710">
                  <c:v>1.4608918E-2</c:v>
                </c:pt>
                <c:pt idx="711">
                  <c:v>1.7853193E-2</c:v>
                </c:pt>
                <c:pt idx="712">
                  <c:v>1.7940815999999998E-2</c:v>
                </c:pt>
                <c:pt idx="713">
                  <c:v>1.7029417000000002E-2</c:v>
                </c:pt>
                <c:pt idx="714">
                  <c:v>1.5454169E-2</c:v>
                </c:pt>
                <c:pt idx="715">
                  <c:v>1.2121069E-2</c:v>
                </c:pt>
                <c:pt idx="716">
                  <c:v>9.8443307000000008E-3</c:v>
                </c:pt>
                <c:pt idx="717">
                  <c:v>8.8642585999999992E-3</c:v>
                </c:pt>
                <c:pt idx="718">
                  <c:v>7.4246974999999998E-3</c:v>
                </c:pt>
                <c:pt idx="719">
                  <c:v>5.4627553999999998E-3</c:v>
                </c:pt>
                <c:pt idx="720">
                  <c:v>3.7110831E-3</c:v>
                </c:pt>
                <c:pt idx="721">
                  <c:v>3.6814853000000001E-3</c:v>
                </c:pt>
                <c:pt idx="722">
                  <c:v>3.9137840999999996E-3</c:v>
                </c:pt>
                <c:pt idx="723">
                  <c:v>3.4356170999999998E-3</c:v>
                </c:pt>
                <c:pt idx="724">
                  <c:v>3.2780146999999999E-3</c:v>
                </c:pt>
                <c:pt idx="725">
                  <c:v>2.2855747000000001E-3</c:v>
                </c:pt>
                <c:pt idx="726">
                  <c:v>2.1625876999999999E-3</c:v>
                </c:pt>
                <c:pt idx="727">
                  <c:v>3.6718909E-3</c:v>
                </c:pt>
                <c:pt idx="728">
                  <c:v>3.5848643000000002E-3</c:v>
                </c:pt>
                <c:pt idx="729">
                  <c:v>3.8380109000000001E-3</c:v>
                </c:pt>
                <c:pt idx="730">
                  <c:v>4.4774608000000002E-3</c:v>
                </c:pt>
                <c:pt idx="731">
                  <c:v>4.6798587000000001E-3</c:v>
                </c:pt>
                <c:pt idx="732">
                  <c:v>4.1798842000000001E-3</c:v>
                </c:pt>
                <c:pt idx="733">
                  <c:v>3.5236632999999999E-3</c:v>
                </c:pt>
                <c:pt idx="734">
                  <c:v>4.315808E-3</c:v>
                </c:pt>
                <c:pt idx="735">
                  <c:v>4.3909587000000002E-3</c:v>
                </c:pt>
                <c:pt idx="736">
                  <c:v>6.6167487000000002E-3</c:v>
                </c:pt>
                <c:pt idx="737">
                  <c:v>7.1720322000000001E-3</c:v>
                </c:pt>
                <c:pt idx="738">
                  <c:v>7.3927150000000002E-3</c:v>
                </c:pt>
                <c:pt idx="739">
                  <c:v>8.022408E-3</c:v>
                </c:pt>
                <c:pt idx="740">
                  <c:v>7.9150012000000006E-3</c:v>
                </c:pt>
                <c:pt idx="741">
                  <c:v>7.7739174000000001E-3</c:v>
                </c:pt>
                <c:pt idx="742">
                  <c:v>8.2790589000000005E-3</c:v>
                </c:pt>
                <c:pt idx="743">
                  <c:v>9.6417706000000002E-3</c:v>
                </c:pt>
                <c:pt idx="744">
                  <c:v>1.0017468E-2</c:v>
                </c:pt>
                <c:pt idx="745">
                  <c:v>1.2832497999999999E-2</c:v>
                </c:pt>
                <c:pt idx="746">
                  <c:v>1.5677014E-2</c:v>
                </c:pt>
                <c:pt idx="747">
                  <c:v>1.7021926E-2</c:v>
                </c:pt>
                <c:pt idx="748">
                  <c:v>1.7907178999999999E-2</c:v>
                </c:pt>
                <c:pt idx="749">
                  <c:v>1.6873707000000002E-2</c:v>
                </c:pt>
                <c:pt idx="750">
                  <c:v>1.4792164999999999E-2</c:v>
                </c:pt>
                <c:pt idx="751">
                  <c:v>1.2430076E-2</c:v>
                </c:pt>
                <c:pt idx="752">
                  <c:v>9.3161588999999996E-3</c:v>
                </c:pt>
                <c:pt idx="753">
                  <c:v>6.7856855000000002E-3</c:v>
                </c:pt>
                <c:pt idx="754">
                  <c:v>6.8678298E-3</c:v>
                </c:pt>
                <c:pt idx="755">
                  <c:v>9.1939103000000001E-3</c:v>
                </c:pt>
                <c:pt idx="756">
                  <c:v>1.0231021999999999E-2</c:v>
                </c:pt>
                <c:pt idx="757">
                  <c:v>7.3861355999999996E-3</c:v>
                </c:pt>
                <c:pt idx="758">
                  <c:v>2.508779E-3</c:v>
                </c:pt>
                <c:pt idx="759">
                  <c:v>1.7117312E-3</c:v>
                </c:pt>
                <c:pt idx="760">
                  <c:v>1.5549343999999999E-3</c:v>
                </c:pt>
                <c:pt idx="761">
                  <c:v>2.1542023E-4</c:v>
                </c:pt>
                <c:pt idx="762">
                  <c:v>-1.0100001000000001E-3</c:v>
                </c:pt>
                <c:pt idx="763">
                  <c:v>-5.4405499000000003E-4</c:v>
                </c:pt>
                <c:pt idx="764">
                  <c:v>-2.8375623000000002E-6</c:v>
                </c:pt>
                <c:pt idx="765">
                  <c:v>1.2993658999999999E-3</c:v>
                </c:pt>
                <c:pt idx="766">
                  <c:v>2.4704624999999998E-3</c:v>
                </c:pt>
                <c:pt idx="767">
                  <c:v>3.9331562000000002E-3</c:v>
                </c:pt>
                <c:pt idx="768">
                  <c:v>5.1654632000000004E-3</c:v>
                </c:pt>
                <c:pt idx="769">
                  <c:v>5.6402129000000002E-3</c:v>
                </c:pt>
                <c:pt idx="770">
                  <c:v>5.6707082999999997E-3</c:v>
                </c:pt>
                <c:pt idx="771">
                  <c:v>6.2188729000000002E-3</c:v>
                </c:pt>
                <c:pt idx="772">
                  <c:v>6.6034624000000002E-3</c:v>
                </c:pt>
                <c:pt idx="773">
                  <c:v>6.7907784000000001E-3</c:v>
                </c:pt>
                <c:pt idx="774">
                  <c:v>1.0015087000000001E-2</c:v>
                </c:pt>
                <c:pt idx="775">
                  <c:v>1.4554574000000001E-2</c:v>
                </c:pt>
                <c:pt idx="776">
                  <c:v>2.1172092999999999E-2</c:v>
                </c:pt>
                <c:pt idx="777">
                  <c:v>3.0071134999999999E-2</c:v>
                </c:pt>
                <c:pt idx="778">
                  <c:v>4.0303824000000002E-2</c:v>
                </c:pt>
                <c:pt idx="779">
                  <c:v>5.2094671000000002E-2</c:v>
                </c:pt>
                <c:pt idx="780">
                  <c:v>6.2231651999999998E-2</c:v>
                </c:pt>
                <c:pt idx="781">
                  <c:v>7.9085716E-2</c:v>
                </c:pt>
                <c:pt idx="782">
                  <c:v>0.10065884</c:v>
                </c:pt>
                <c:pt idx="783">
                  <c:v>0.13137434000000001</c:v>
                </c:pt>
                <c:pt idx="784">
                  <c:v>0.16883824</c:v>
                </c:pt>
                <c:pt idx="785">
                  <c:v>0.20520409000000001</c:v>
                </c:pt>
                <c:pt idx="786">
                  <c:v>0.2382128</c:v>
                </c:pt>
                <c:pt idx="787">
                  <c:v>0.26371459000000003</c:v>
                </c:pt>
                <c:pt idx="788">
                  <c:v>0.27736959999999999</c:v>
                </c:pt>
                <c:pt idx="789">
                  <c:v>0.27718751000000003</c:v>
                </c:pt>
                <c:pt idx="790">
                  <c:v>0.26469177999999999</c:v>
                </c:pt>
                <c:pt idx="791">
                  <c:v>0.24135437000000001</c:v>
                </c:pt>
                <c:pt idx="792">
                  <c:v>0.21027380000000001</c:v>
                </c:pt>
                <c:pt idx="793">
                  <c:v>0.18062975000000001</c:v>
                </c:pt>
                <c:pt idx="794">
                  <c:v>0.15257009999999999</c:v>
                </c:pt>
                <c:pt idx="795">
                  <c:v>0.13385005999999999</c:v>
                </c:pt>
                <c:pt idx="796">
                  <c:v>0.12307471</c:v>
                </c:pt>
                <c:pt idx="797">
                  <c:v>0.12339528</c:v>
                </c:pt>
                <c:pt idx="798">
                  <c:v>0.13726670999999999</c:v>
                </c:pt>
                <c:pt idx="799">
                  <c:v>0.16443194999999999</c:v>
                </c:pt>
                <c:pt idx="800">
                  <c:v>0.20214786000000001</c:v>
                </c:pt>
                <c:pt idx="801">
                  <c:v>0.24452467</c:v>
                </c:pt>
                <c:pt idx="802">
                  <c:v>0.27823726999999998</c:v>
                </c:pt>
                <c:pt idx="803">
                  <c:v>0.29799597</c:v>
                </c:pt>
                <c:pt idx="804">
                  <c:v>0.30724460999999997</c:v>
                </c:pt>
                <c:pt idx="805">
                  <c:v>0.30744737999999999</c:v>
                </c:pt>
                <c:pt idx="806">
                  <c:v>0.29578444999999998</c:v>
                </c:pt>
                <c:pt idx="807">
                  <c:v>0.27694099999999999</c:v>
                </c:pt>
                <c:pt idx="808">
                  <c:v>0.26541661999999999</c:v>
                </c:pt>
                <c:pt idx="809">
                  <c:v>0.25792942000000002</c:v>
                </c:pt>
                <c:pt idx="810">
                  <c:v>0.24482034</c:v>
                </c:pt>
                <c:pt idx="811">
                  <c:v>0.22323615999999999</c:v>
                </c:pt>
                <c:pt idx="812">
                  <c:v>0.19344712</c:v>
                </c:pt>
                <c:pt idx="813">
                  <c:v>0.15490462999999999</c:v>
                </c:pt>
                <c:pt idx="814">
                  <c:v>0.11352762</c:v>
                </c:pt>
                <c:pt idx="815">
                  <c:v>8.0121392E-2</c:v>
                </c:pt>
                <c:pt idx="816">
                  <c:v>5.7751779000000003E-2</c:v>
                </c:pt>
                <c:pt idx="817">
                  <c:v>4.2309338000000002E-2</c:v>
                </c:pt>
                <c:pt idx="818">
                  <c:v>3.1666487E-2</c:v>
                </c:pt>
                <c:pt idx="819">
                  <c:v>2.5855880000000001E-2</c:v>
                </c:pt>
                <c:pt idx="820">
                  <c:v>2.2328364E-2</c:v>
                </c:pt>
                <c:pt idx="821">
                  <c:v>2.3172742E-2</c:v>
                </c:pt>
                <c:pt idx="822">
                  <c:v>2.1331421E-2</c:v>
                </c:pt>
                <c:pt idx="823">
                  <c:v>1.9924500000000001E-2</c:v>
                </c:pt>
                <c:pt idx="824">
                  <c:v>1.9634769999999999E-2</c:v>
                </c:pt>
                <c:pt idx="825">
                  <c:v>1.9662592999999999E-2</c:v>
                </c:pt>
                <c:pt idx="826">
                  <c:v>1.8951330999999998E-2</c:v>
                </c:pt>
                <c:pt idx="827">
                  <c:v>1.7643124999999999E-2</c:v>
                </c:pt>
                <c:pt idx="828">
                  <c:v>1.9222491000000001E-2</c:v>
                </c:pt>
                <c:pt idx="829">
                  <c:v>1.8987070000000002E-2</c:v>
                </c:pt>
                <c:pt idx="830">
                  <c:v>1.7420241999999999E-2</c:v>
                </c:pt>
                <c:pt idx="831">
                  <c:v>1.5377257E-2</c:v>
                </c:pt>
                <c:pt idx="832">
                  <c:v>1.3436297999999999E-2</c:v>
                </c:pt>
                <c:pt idx="833">
                  <c:v>1.3867127E-2</c:v>
                </c:pt>
                <c:pt idx="834">
                  <c:v>1.3143323E-2</c:v>
                </c:pt>
                <c:pt idx="835">
                  <c:v>1.3801018E-2</c:v>
                </c:pt>
                <c:pt idx="836">
                  <c:v>1.5016817E-2</c:v>
                </c:pt>
                <c:pt idx="837">
                  <c:v>1.4730037E-2</c:v>
                </c:pt>
                <c:pt idx="838">
                  <c:v>1.1648521E-2</c:v>
                </c:pt>
                <c:pt idx="839">
                  <c:v>7.6308579000000003E-3</c:v>
                </c:pt>
                <c:pt idx="840">
                  <c:v>3.9012624000000001E-3</c:v>
                </c:pt>
                <c:pt idx="841">
                  <c:v>2.0369347E-3</c:v>
                </c:pt>
                <c:pt idx="842">
                  <c:v>6.6393896000000005E-4</c:v>
                </c:pt>
                <c:pt idx="843">
                  <c:v>5.3657944E-4</c:v>
                </c:pt>
                <c:pt idx="844">
                  <c:v>1.7872897000000001E-3</c:v>
                </c:pt>
                <c:pt idx="845">
                  <c:v>2.2037586999999999E-3</c:v>
                </c:pt>
                <c:pt idx="846">
                  <c:v>2.6660216E-3</c:v>
                </c:pt>
                <c:pt idx="847">
                  <c:v>2.7601755999999999E-3</c:v>
                </c:pt>
                <c:pt idx="848">
                  <c:v>2.2950417000000001E-3</c:v>
                </c:pt>
                <c:pt idx="849">
                  <c:v>1.2397411E-3</c:v>
                </c:pt>
                <c:pt idx="850">
                  <c:v>-1.4758695999999999E-4</c:v>
                </c:pt>
                <c:pt idx="851">
                  <c:v>-1.1183237000000001E-3</c:v>
                </c:pt>
                <c:pt idx="852">
                  <c:v>5.0851637999999998E-4</c:v>
                </c:pt>
                <c:pt idx="853">
                  <c:v>1.2754575E-3</c:v>
                </c:pt>
                <c:pt idx="854">
                  <c:v>1.0554938E-4</c:v>
                </c:pt>
                <c:pt idx="855">
                  <c:v>-7.8977753999999998E-4</c:v>
                </c:pt>
                <c:pt idx="856">
                  <c:v>-1.8008812E-4</c:v>
                </c:pt>
                <c:pt idx="857">
                  <c:v>9.352214E-4</c:v>
                </c:pt>
                <c:pt idx="858">
                  <c:v>2.5393193000000001E-3</c:v>
                </c:pt>
                <c:pt idx="859">
                  <c:v>3.3657314E-3</c:v>
                </c:pt>
                <c:pt idx="860">
                  <c:v>5.5101832000000002E-3</c:v>
                </c:pt>
                <c:pt idx="861">
                  <c:v>7.8020266000000003E-3</c:v>
                </c:pt>
                <c:pt idx="862">
                  <c:v>9.7755963999999994E-3</c:v>
                </c:pt>
                <c:pt idx="863">
                  <c:v>1.2495064E-2</c:v>
                </c:pt>
                <c:pt idx="864">
                  <c:v>1.3981644999999999E-2</c:v>
                </c:pt>
                <c:pt idx="865">
                  <c:v>1.4198427E-2</c:v>
                </c:pt>
                <c:pt idx="866">
                  <c:v>1.4176726000000001E-2</c:v>
                </c:pt>
                <c:pt idx="867">
                  <c:v>1.5051235E-2</c:v>
                </c:pt>
                <c:pt idx="868">
                  <c:v>1.6895151000000001E-2</c:v>
                </c:pt>
                <c:pt idx="869">
                  <c:v>1.8436715999999999E-2</c:v>
                </c:pt>
                <c:pt idx="870">
                  <c:v>2.1184804000000002E-2</c:v>
                </c:pt>
                <c:pt idx="871">
                  <c:v>2.4368542999999999E-2</c:v>
                </c:pt>
                <c:pt idx="872">
                  <c:v>2.8658854000000001E-2</c:v>
                </c:pt>
                <c:pt idx="873">
                  <c:v>3.4354203E-2</c:v>
                </c:pt>
                <c:pt idx="874">
                  <c:v>4.1128805999999997E-2</c:v>
                </c:pt>
                <c:pt idx="875">
                  <c:v>4.7906763999999998E-2</c:v>
                </c:pt>
                <c:pt idx="876">
                  <c:v>5.7617704999999998E-2</c:v>
                </c:pt>
                <c:pt idx="877">
                  <c:v>6.9712274000000005E-2</c:v>
                </c:pt>
                <c:pt idx="878">
                  <c:v>8.3692774999999997E-2</c:v>
                </c:pt>
                <c:pt idx="879">
                  <c:v>9.6696462999999996E-2</c:v>
                </c:pt>
                <c:pt idx="880">
                  <c:v>0.10642559</c:v>
                </c:pt>
                <c:pt idx="881">
                  <c:v>0.11471711</c:v>
                </c:pt>
                <c:pt idx="882">
                  <c:v>0.11536899</c:v>
                </c:pt>
                <c:pt idx="883">
                  <c:v>0.10863307</c:v>
                </c:pt>
                <c:pt idx="884">
                  <c:v>9.9088743000000007E-2</c:v>
                </c:pt>
                <c:pt idx="885">
                  <c:v>8.9987965000000003E-2</c:v>
                </c:pt>
                <c:pt idx="886">
                  <c:v>8.2521015000000003E-2</c:v>
                </c:pt>
                <c:pt idx="887">
                  <c:v>7.4274875000000004E-2</c:v>
                </c:pt>
                <c:pt idx="888">
                  <c:v>6.9380764999999997E-2</c:v>
                </c:pt>
                <c:pt idx="889">
                  <c:v>6.5925348999999994E-2</c:v>
                </c:pt>
                <c:pt idx="890">
                  <c:v>6.2587680000000007E-2</c:v>
                </c:pt>
                <c:pt idx="891">
                  <c:v>5.9260285000000003E-2</c:v>
                </c:pt>
                <c:pt idx="892">
                  <c:v>5.7079245000000001E-2</c:v>
                </c:pt>
                <c:pt idx="893">
                  <c:v>5.3347057000000003E-2</c:v>
                </c:pt>
                <c:pt idx="894">
                  <c:v>5.0736406999999997E-2</c:v>
                </c:pt>
                <c:pt idx="895">
                  <c:v>4.7942555999999997E-2</c:v>
                </c:pt>
                <c:pt idx="896">
                  <c:v>4.4596044000000001E-2</c:v>
                </c:pt>
                <c:pt idx="897">
                  <c:v>4.0726176000000003E-2</c:v>
                </c:pt>
                <c:pt idx="898">
                  <c:v>3.6440772000000003E-2</c:v>
                </c:pt>
                <c:pt idx="899">
                  <c:v>3.1751784999999998E-2</c:v>
                </c:pt>
                <c:pt idx="900">
                  <c:v>2.6318352E-2</c:v>
                </c:pt>
                <c:pt idx="901">
                  <c:v>2.1024484E-2</c:v>
                </c:pt>
                <c:pt idx="902">
                  <c:v>1.6304297999999998E-2</c:v>
                </c:pt>
                <c:pt idx="903">
                  <c:v>1.200795E-2</c:v>
                </c:pt>
                <c:pt idx="904">
                  <c:v>7.1859884000000001E-3</c:v>
                </c:pt>
                <c:pt idx="905">
                  <c:v>4.4576012000000003E-3</c:v>
                </c:pt>
                <c:pt idx="906">
                  <c:v>2.7599919000000001E-3</c:v>
                </c:pt>
                <c:pt idx="907">
                  <c:v>1.6165942999999999E-3</c:v>
                </c:pt>
                <c:pt idx="908">
                  <c:v>7.8837407000000004E-4</c:v>
                </c:pt>
                <c:pt idx="909">
                  <c:v>3.0955050000000002E-4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Raman signature</c:v>
                </c15:tx>
              </c15:filteredSeriesTitle>
            </c:ext>
            <c:ext xmlns:c16="http://schemas.microsoft.com/office/drawing/2014/chart" uri="{C3380CC4-5D6E-409C-BE32-E72D297353CC}">
              <c16:uniqueId val="{00000000-E336-4A6A-93DE-053B81775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3500"/>
          <c:min val="5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Raman</a:t>
                </a:r>
                <a:r>
                  <a:rPr lang="en-US" baseline="0"/>
                  <a:t> shift (1/cm)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500"/>
        <c:minorUnit val="200"/>
      </c:valAx>
      <c:valAx>
        <c:axId val="113507627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Counts (relative intensity)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  <c:majorUnit val="0.1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Cum.</a:t>
            </a:r>
            <a:r>
              <a:rPr lang="en-US" baseline="0"/>
              <a:t> PSD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3020101492066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poly"/>
            <c:order val="2"/>
            <c:forward val="15"/>
            <c:backward val="30"/>
            <c:dispRSqr val="1"/>
            <c:dispEq val="1"/>
            <c:trendlineLbl>
              <c:layout>
                <c:manualLayout>
                  <c:x val="-0.32353816234726873"/>
                  <c:y val="7.4492119467006171E-3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'[4]Batch #0175'!$N$10:$N$20</c:f>
              <c:numCache>
                <c:formatCode>General</c:formatCode>
                <c:ptCount val="11"/>
                <c:pt idx="0">
                  <c:v>17.245397343276629</c:v>
                </c:pt>
                <c:pt idx="1">
                  <c:v>29.643439757632258</c:v>
                </c:pt>
                <c:pt idx="2">
                  <c:v>39.361454206478683</c:v>
                </c:pt>
                <c:pt idx="3">
                  <c:v>47.611279422046152</c:v>
                </c:pt>
                <c:pt idx="4">
                  <c:v>55.138662316476356</c:v>
                </c:pt>
                <c:pt idx="5">
                  <c:v>62.432999300862278</c:v>
                </c:pt>
                <c:pt idx="6">
                  <c:v>69.09811232812865</c:v>
                </c:pt>
                <c:pt idx="7">
                  <c:v>75.716616173386171</c:v>
                </c:pt>
                <c:pt idx="8">
                  <c:v>81.006758331391296</c:v>
                </c:pt>
                <c:pt idx="9">
                  <c:v>85.457935213237022</c:v>
                </c:pt>
                <c:pt idx="10">
                  <c:v>89.326497319972049</c:v>
                </c:pt>
              </c:numCache>
            </c:numRef>
          </c:xVal>
          <c:yVal>
            <c:numRef>
              <c:f>'[4]Batch #0175'!$L$10:$L$20</c:f>
              <c:numCache>
                <c:formatCode>General</c:formatCode>
                <c:ptCount val="11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65</c:v>
                </c:pt>
                <c:pt idx="6">
                  <c:v>75</c:v>
                </c:pt>
                <c:pt idx="7">
                  <c:v>85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Cum. PSD (%)</c:v>
                </c15:tx>
              </c15:filteredSeriesTitle>
            </c:ext>
            <c:ext xmlns:c16="http://schemas.microsoft.com/office/drawing/2014/chart" uri="{C3380CC4-5D6E-409C-BE32-E72D297353CC}">
              <c16:uniqueId val="{00000001-A890-494C-A0BB-57126EA8D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Cumulated PSD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10"/>
      </c:valAx>
      <c:valAx>
        <c:axId val="1135076272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Diameter</a:t>
                </a:r>
                <a:r>
                  <a:rPr lang="en-US" baseline="0"/>
                  <a:t> (µm)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EasyMP™ Batch #0148 [MPs (n/mg)]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MPs (n/mg)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'[5]Batch #0148'!$I$10:$I$29</c:f>
                <c:numCache>
                  <c:formatCode>General</c:formatCode>
                  <c:ptCount val="20"/>
                  <c:pt idx="0">
                    <c:v>148.75893236494463</c:v>
                  </c:pt>
                  <c:pt idx="1">
                    <c:v>258.96245269078833</c:v>
                  </c:pt>
                  <c:pt idx="2">
                    <c:v>97.406031686560695</c:v>
                  </c:pt>
                  <c:pt idx="3">
                    <c:v>166.95379169213464</c:v>
                  </c:pt>
                  <c:pt idx="4">
                    <c:v>210.56459329063426</c:v>
                  </c:pt>
                  <c:pt idx="5">
                    <c:v>150.62179027659752</c:v>
                  </c:pt>
                  <c:pt idx="6">
                    <c:v>82.823644556134951</c:v>
                  </c:pt>
                  <c:pt idx="7">
                    <c:v>66.306595033327895</c:v>
                  </c:pt>
                  <c:pt idx="8">
                    <c:v>106.18338272724357</c:v>
                  </c:pt>
                  <c:pt idx="9">
                    <c:v>85.2568991104242</c:v>
                  </c:pt>
                  <c:pt idx="10">
                    <c:v>78.383903245014963</c:v>
                  </c:pt>
                  <c:pt idx="11">
                    <c:v>37.680509433866661</c:v>
                  </c:pt>
                  <c:pt idx="12">
                    <c:v>50.09657538157002</c:v>
                  </c:pt>
                  <c:pt idx="13">
                    <c:v>46.237045390558258</c:v>
                  </c:pt>
                  <c:pt idx="14">
                    <c:v>21.286951286233148</c:v>
                  </c:pt>
                  <c:pt idx="15">
                    <c:v>13.201606765006687</c:v>
                  </c:pt>
                  <c:pt idx="16">
                    <c:v>6.817280419206682</c:v>
                  </c:pt>
                  <c:pt idx="17">
                    <c:v>5.2806427060026753</c:v>
                  </c:pt>
                  <c:pt idx="18">
                    <c:v>2.6403213530013376</c:v>
                  </c:pt>
                  <c:pt idx="19">
                    <c:v>2.6403213530013376</c:v>
                  </c:pt>
                </c:numCache>
              </c:numRef>
            </c:plus>
            <c:minus>
              <c:numRef>
                <c:f>'[5]Batch #0148'!$I$10:$I$29</c:f>
                <c:numCache>
                  <c:formatCode>General</c:formatCode>
                  <c:ptCount val="20"/>
                  <c:pt idx="0">
                    <c:v>148.75893236494463</c:v>
                  </c:pt>
                  <c:pt idx="1">
                    <c:v>258.96245269078833</c:v>
                  </c:pt>
                  <c:pt idx="2">
                    <c:v>97.406031686560695</c:v>
                  </c:pt>
                  <c:pt idx="3">
                    <c:v>166.95379169213464</c:v>
                  </c:pt>
                  <c:pt idx="4">
                    <c:v>210.56459329063426</c:v>
                  </c:pt>
                  <c:pt idx="5">
                    <c:v>150.62179027659752</c:v>
                  </c:pt>
                  <c:pt idx="6">
                    <c:v>82.823644556134951</c:v>
                  </c:pt>
                  <c:pt idx="7">
                    <c:v>66.306595033327895</c:v>
                  </c:pt>
                  <c:pt idx="8">
                    <c:v>106.18338272724357</c:v>
                  </c:pt>
                  <c:pt idx="9">
                    <c:v>85.2568991104242</c:v>
                  </c:pt>
                  <c:pt idx="10">
                    <c:v>78.383903245014963</c:v>
                  </c:pt>
                  <c:pt idx="11">
                    <c:v>37.680509433866661</c:v>
                  </c:pt>
                  <c:pt idx="12">
                    <c:v>50.09657538157002</c:v>
                  </c:pt>
                  <c:pt idx="13">
                    <c:v>46.237045390558258</c:v>
                  </c:pt>
                  <c:pt idx="14">
                    <c:v>21.286951286233148</c:v>
                  </c:pt>
                  <c:pt idx="15">
                    <c:v>13.201606765006687</c:v>
                  </c:pt>
                  <c:pt idx="16">
                    <c:v>6.817280419206682</c:v>
                  </c:pt>
                  <c:pt idx="17">
                    <c:v>5.2806427060026753</c:v>
                  </c:pt>
                  <c:pt idx="18">
                    <c:v>2.6403213530013376</c:v>
                  </c:pt>
                  <c:pt idx="19">
                    <c:v>2.6403213530013376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'[5]Batch #0148'!$B$10:$B$29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'[5]Batch #0148'!$H$10:$H$29</c:f>
              <c:numCache>
                <c:formatCode>General</c:formatCode>
                <c:ptCount val="20"/>
                <c:pt idx="0">
                  <c:v>2684.4512195121952</c:v>
                </c:pt>
                <c:pt idx="1">
                  <c:v>2842.9878048780492</c:v>
                </c:pt>
                <c:pt idx="2">
                  <c:v>2586.8902439024396</c:v>
                </c:pt>
                <c:pt idx="3">
                  <c:v>2291.1585365853662</c:v>
                </c:pt>
                <c:pt idx="4">
                  <c:v>1884.1463414634147</c:v>
                </c:pt>
                <c:pt idx="5">
                  <c:v>1309.4512195121952</c:v>
                </c:pt>
                <c:pt idx="6">
                  <c:v>1000.0000000000001</c:v>
                </c:pt>
                <c:pt idx="7">
                  <c:v>856.70731707317077</c:v>
                </c:pt>
                <c:pt idx="8">
                  <c:v>539.63414634146352</c:v>
                </c:pt>
                <c:pt idx="9">
                  <c:v>432.92682926829275</c:v>
                </c:pt>
                <c:pt idx="10">
                  <c:v>320.1219512195122</c:v>
                </c:pt>
                <c:pt idx="11">
                  <c:v>263.71951219512198</c:v>
                </c:pt>
                <c:pt idx="12">
                  <c:v>164.63414634146343</c:v>
                </c:pt>
                <c:pt idx="13">
                  <c:v>109.75609756097562</c:v>
                </c:pt>
                <c:pt idx="14">
                  <c:v>38.109756097560982</c:v>
                </c:pt>
                <c:pt idx="15">
                  <c:v>16.768292682926834</c:v>
                </c:pt>
                <c:pt idx="16">
                  <c:v>15.243902439024392</c:v>
                </c:pt>
                <c:pt idx="17">
                  <c:v>3.0487804878048785</c:v>
                </c:pt>
                <c:pt idx="18">
                  <c:v>1.5243902439024393</c:v>
                </c:pt>
                <c:pt idx="19">
                  <c:v>1.5243902439024393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F-47A8-BE61-27C8FA2BC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34973520"/>
        <c:axId val="1398299088"/>
      </c:barChart>
      <c:catAx>
        <c:axId val="153497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Area-equivalent</a:t>
                </a:r>
                <a:r>
                  <a:rPr lang="en-US" baseline="0"/>
                  <a:t> d</a:t>
                </a:r>
                <a:r>
                  <a:rPr lang="en-US"/>
                  <a:t>iameter (µm)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398299088"/>
        <c:crosses val="autoZero"/>
        <c:auto val="1"/>
        <c:lblAlgn val="ctr"/>
        <c:lblOffset val="100"/>
        <c:noMultiLvlLbl val="0"/>
      </c:catAx>
      <c:valAx>
        <c:axId val="139829908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MPs (n/mg)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53497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Raman signature (PET, Clear)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97572178477694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'[5]Batch #0148'!$B$51:$B$1048576</c:f>
              <c:numCache>
                <c:formatCode>General</c:formatCode>
                <c:ptCount val="1048526"/>
                <c:pt idx="0">
                  <c:v>3713.15</c:v>
                </c:pt>
                <c:pt idx="1">
                  <c:v>3709.5839999999998</c:v>
                </c:pt>
                <c:pt idx="2">
                  <c:v>3706.0169999999998</c:v>
                </c:pt>
                <c:pt idx="3">
                  <c:v>3702.451</c:v>
                </c:pt>
                <c:pt idx="4">
                  <c:v>3698.8850000000002</c:v>
                </c:pt>
                <c:pt idx="5">
                  <c:v>3695.3180000000002</c:v>
                </c:pt>
                <c:pt idx="6">
                  <c:v>3691.752</c:v>
                </c:pt>
                <c:pt idx="7">
                  <c:v>3688.1860000000001</c:v>
                </c:pt>
                <c:pt idx="8">
                  <c:v>3684.6190000000001</c:v>
                </c:pt>
                <c:pt idx="9">
                  <c:v>3681.0529999999999</c:v>
                </c:pt>
                <c:pt idx="10">
                  <c:v>3677.4870000000001</c:v>
                </c:pt>
                <c:pt idx="11">
                  <c:v>3673.92</c:v>
                </c:pt>
                <c:pt idx="12">
                  <c:v>3670.3539999999998</c:v>
                </c:pt>
                <c:pt idx="13">
                  <c:v>3666.788</c:v>
                </c:pt>
                <c:pt idx="14">
                  <c:v>3663.221</c:v>
                </c:pt>
                <c:pt idx="15">
                  <c:v>3659.6550000000002</c:v>
                </c:pt>
                <c:pt idx="16">
                  <c:v>3656.0889999999999</c:v>
                </c:pt>
                <c:pt idx="17">
                  <c:v>3652.5230000000001</c:v>
                </c:pt>
                <c:pt idx="18">
                  <c:v>3648.9560000000001</c:v>
                </c:pt>
                <c:pt idx="19">
                  <c:v>3645.39</c:v>
                </c:pt>
                <c:pt idx="20">
                  <c:v>3641.8240000000001</c:v>
                </c:pt>
                <c:pt idx="21">
                  <c:v>3638.2570000000001</c:v>
                </c:pt>
                <c:pt idx="22">
                  <c:v>3634.6909999999998</c:v>
                </c:pt>
                <c:pt idx="23">
                  <c:v>3631.125</c:v>
                </c:pt>
                <c:pt idx="24">
                  <c:v>3627.558</c:v>
                </c:pt>
                <c:pt idx="25">
                  <c:v>3623.9920000000002</c:v>
                </c:pt>
                <c:pt idx="26">
                  <c:v>3620.4259999999999</c:v>
                </c:pt>
                <c:pt idx="27">
                  <c:v>3616.8589999999999</c:v>
                </c:pt>
                <c:pt idx="28">
                  <c:v>3613.2930000000001</c:v>
                </c:pt>
                <c:pt idx="29">
                  <c:v>3609.7269999999999</c:v>
                </c:pt>
                <c:pt idx="30">
                  <c:v>3606.16</c:v>
                </c:pt>
                <c:pt idx="31">
                  <c:v>3602.5940000000001</c:v>
                </c:pt>
                <c:pt idx="32">
                  <c:v>3599.0279999999998</c:v>
                </c:pt>
                <c:pt idx="33">
                  <c:v>3595.4609999999998</c:v>
                </c:pt>
                <c:pt idx="34">
                  <c:v>3591.895</c:v>
                </c:pt>
                <c:pt idx="35">
                  <c:v>3588.3290000000002</c:v>
                </c:pt>
                <c:pt idx="36">
                  <c:v>3584.7620000000002</c:v>
                </c:pt>
                <c:pt idx="37">
                  <c:v>3581.1959999999999</c:v>
                </c:pt>
                <c:pt idx="38">
                  <c:v>3577.63</c:v>
                </c:pt>
                <c:pt idx="39">
                  <c:v>3574.0630000000001</c:v>
                </c:pt>
                <c:pt idx="40">
                  <c:v>3570.4969999999998</c:v>
                </c:pt>
                <c:pt idx="41">
                  <c:v>3566.931</c:v>
                </c:pt>
                <c:pt idx="42">
                  <c:v>3563.364</c:v>
                </c:pt>
                <c:pt idx="43">
                  <c:v>3559.7979999999998</c:v>
                </c:pt>
                <c:pt idx="44">
                  <c:v>3556.232</c:v>
                </c:pt>
                <c:pt idx="45">
                  <c:v>3552.665</c:v>
                </c:pt>
                <c:pt idx="46">
                  <c:v>3549.0990000000002</c:v>
                </c:pt>
                <c:pt idx="47">
                  <c:v>3545.5329999999999</c:v>
                </c:pt>
                <c:pt idx="48">
                  <c:v>3541.9670000000001</c:v>
                </c:pt>
                <c:pt idx="49">
                  <c:v>3538.4</c:v>
                </c:pt>
                <c:pt idx="50">
                  <c:v>3534.8339999999998</c:v>
                </c:pt>
                <c:pt idx="51">
                  <c:v>3531.268</c:v>
                </c:pt>
                <c:pt idx="52">
                  <c:v>3527.701</c:v>
                </c:pt>
                <c:pt idx="53">
                  <c:v>3524.1350000000002</c:v>
                </c:pt>
                <c:pt idx="54">
                  <c:v>3520.569</c:v>
                </c:pt>
                <c:pt idx="55">
                  <c:v>3517.002</c:v>
                </c:pt>
                <c:pt idx="56">
                  <c:v>3513.4360000000001</c:v>
                </c:pt>
                <c:pt idx="57">
                  <c:v>3509.87</c:v>
                </c:pt>
                <c:pt idx="58">
                  <c:v>3506.3029999999999</c:v>
                </c:pt>
                <c:pt idx="59">
                  <c:v>3502.7370000000001</c:v>
                </c:pt>
                <c:pt idx="60">
                  <c:v>3499.1709999999998</c:v>
                </c:pt>
                <c:pt idx="61">
                  <c:v>3495.6039999999998</c:v>
                </c:pt>
                <c:pt idx="62">
                  <c:v>3492.038</c:v>
                </c:pt>
                <c:pt idx="63">
                  <c:v>3488.4720000000002</c:v>
                </c:pt>
                <c:pt idx="64">
                  <c:v>3484.9050000000002</c:v>
                </c:pt>
                <c:pt idx="65">
                  <c:v>3481.3389999999999</c:v>
                </c:pt>
                <c:pt idx="66">
                  <c:v>3477.7730000000001</c:v>
                </c:pt>
                <c:pt idx="67">
                  <c:v>3474.2060000000001</c:v>
                </c:pt>
                <c:pt idx="68">
                  <c:v>3470.64</c:v>
                </c:pt>
                <c:pt idx="69">
                  <c:v>3467.0740000000001</c:v>
                </c:pt>
                <c:pt idx="70">
                  <c:v>3463.5070000000001</c:v>
                </c:pt>
                <c:pt idx="71">
                  <c:v>3459.9409999999998</c:v>
                </c:pt>
                <c:pt idx="72">
                  <c:v>3456.375</c:v>
                </c:pt>
                <c:pt idx="73">
                  <c:v>3452.808</c:v>
                </c:pt>
                <c:pt idx="74">
                  <c:v>3449.2420000000002</c:v>
                </c:pt>
                <c:pt idx="75">
                  <c:v>3445.6759999999999</c:v>
                </c:pt>
                <c:pt idx="76">
                  <c:v>3442.1089999999999</c:v>
                </c:pt>
                <c:pt idx="77">
                  <c:v>3438.5430000000001</c:v>
                </c:pt>
                <c:pt idx="78">
                  <c:v>3434.9769999999999</c:v>
                </c:pt>
                <c:pt idx="79">
                  <c:v>3431.4110000000001</c:v>
                </c:pt>
                <c:pt idx="80">
                  <c:v>3427.8440000000001</c:v>
                </c:pt>
                <c:pt idx="81">
                  <c:v>3424.2779999999998</c:v>
                </c:pt>
                <c:pt idx="82">
                  <c:v>3420.712</c:v>
                </c:pt>
                <c:pt idx="83">
                  <c:v>3417.145</c:v>
                </c:pt>
                <c:pt idx="84">
                  <c:v>3413.5790000000002</c:v>
                </c:pt>
                <c:pt idx="85">
                  <c:v>3410.0129999999999</c:v>
                </c:pt>
                <c:pt idx="86">
                  <c:v>3406.4459999999999</c:v>
                </c:pt>
                <c:pt idx="87">
                  <c:v>3402.88</c:v>
                </c:pt>
                <c:pt idx="88">
                  <c:v>3399.3139999999999</c:v>
                </c:pt>
                <c:pt idx="89">
                  <c:v>3395.7469999999998</c:v>
                </c:pt>
                <c:pt idx="90">
                  <c:v>3392.181</c:v>
                </c:pt>
                <c:pt idx="91">
                  <c:v>3388.6149999999998</c:v>
                </c:pt>
                <c:pt idx="92">
                  <c:v>3385.0479999999998</c:v>
                </c:pt>
                <c:pt idx="93">
                  <c:v>3381.482</c:v>
                </c:pt>
                <c:pt idx="94">
                  <c:v>3377.9160000000002</c:v>
                </c:pt>
                <c:pt idx="95">
                  <c:v>3374.3490000000002</c:v>
                </c:pt>
                <c:pt idx="96">
                  <c:v>3370.7829999999999</c:v>
                </c:pt>
                <c:pt idx="97">
                  <c:v>3367.2170000000001</c:v>
                </c:pt>
                <c:pt idx="98">
                  <c:v>3363.65</c:v>
                </c:pt>
                <c:pt idx="99">
                  <c:v>3360.0839999999998</c:v>
                </c:pt>
                <c:pt idx="100">
                  <c:v>3356.518</c:v>
                </c:pt>
                <c:pt idx="101">
                  <c:v>3352.951</c:v>
                </c:pt>
                <c:pt idx="102">
                  <c:v>3349.3850000000002</c:v>
                </c:pt>
                <c:pt idx="103">
                  <c:v>3345.819</c:v>
                </c:pt>
                <c:pt idx="104">
                  <c:v>3342.252</c:v>
                </c:pt>
                <c:pt idx="105">
                  <c:v>3338.6860000000001</c:v>
                </c:pt>
                <c:pt idx="106">
                  <c:v>3335.12</c:v>
                </c:pt>
                <c:pt idx="107">
                  <c:v>3331.5529999999999</c:v>
                </c:pt>
                <c:pt idx="108">
                  <c:v>3327.9870000000001</c:v>
                </c:pt>
                <c:pt idx="109">
                  <c:v>3324.4209999999998</c:v>
                </c:pt>
                <c:pt idx="110">
                  <c:v>3320.855</c:v>
                </c:pt>
                <c:pt idx="111">
                  <c:v>3317.288</c:v>
                </c:pt>
                <c:pt idx="112">
                  <c:v>3313.7220000000002</c:v>
                </c:pt>
                <c:pt idx="113">
                  <c:v>3310.1559999999999</c:v>
                </c:pt>
                <c:pt idx="114">
                  <c:v>3306.5889999999999</c:v>
                </c:pt>
                <c:pt idx="115">
                  <c:v>3303.0230000000001</c:v>
                </c:pt>
                <c:pt idx="116">
                  <c:v>3299.4569999999999</c:v>
                </c:pt>
                <c:pt idx="117">
                  <c:v>3295.89</c:v>
                </c:pt>
                <c:pt idx="118">
                  <c:v>3292.3240000000001</c:v>
                </c:pt>
                <c:pt idx="119">
                  <c:v>3288.7579999999998</c:v>
                </c:pt>
                <c:pt idx="120">
                  <c:v>3285.1909999999998</c:v>
                </c:pt>
                <c:pt idx="121">
                  <c:v>3281.625</c:v>
                </c:pt>
                <c:pt idx="122">
                  <c:v>3278.0590000000002</c:v>
                </c:pt>
                <c:pt idx="123">
                  <c:v>3274.4920000000002</c:v>
                </c:pt>
                <c:pt idx="124">
                  <c:v>3270.9259999999999</c:v>
                </c:pt>
                <c:pt idx="125">
                  <c:v>3267.36</c:v>
                </c:pt>
                <c:pt idx="126">
                  <c:v>3263.7930000000001</c:v>
                </c:pt>
                <c:pt idx="127">
                  <c:v>3260.2269999999999</c:v>
                </c:pt>
                <c:pt idx="128">
                  <c:v>3256.6610000000001</c:v>
                </c:pt>
                <c:pt idx="129">
                  <c:v>3253.0940000000001</c:v>
                </c:pt>
                <c:pt idx="130">
                  <c:v>3249.5279999999998</c:v>
                </c:pt>
                <c:pt idx="131">
                  <c:v>3245.962</c:v>
                </c:pt>
                <c:pt idx="132">
                  <c:v>3242.395</c:v>
                </c:pt>
                <c:pt idx="133">
                  <c:v>3238.8290000000002</c:v>
                </c:pt>
                <c:pt idx="134">
                  <c:v>3235.2629999999999</c:v>
                </c:pt>
                <c:pt idx="135">
                  <c:v>3231.6959999999999</c:v>
                </c:pt>
                <c:pt idx="136">
                  <c:v>3228.13</c:v>
                </c:pt>
                <c:pt idx="137">
                  <c:v>3224.5639999999999</c:v>
                </c:pt>
                <c:pt idx="138">
                  <c:v>3220.9969999999998</c:v>
                </c:pt>
                <c:pt idx="139">
                  <c:v>3217.431</c:v>
                </c:pt>
                <c:pt idx="140">
                  <c:v>3213.8649999999998</c:v>
                </c:pt>
                <c:pt idx="141">
                  <c:v>3210.299</c:v>
                </c:pt>
                <c:pt idx="142">
                  <c:v>3206.732</c:v>
                </c:pt>
                <c:pt idx="143">
                  <c:v>3203.1660000000002</c:v>
                </c:pt>
                <c:pt idx="144">
                  <c:v>3199.6</c:v>
                </c:pt>
                <c:pt idx="145">
                  <c:v>3196.0329999999999</c:v>
                </c:pt>
                <c:pt idx="146">
                  <c:v>3192.4670000000001</c:v>
                </c:pt>
                <c:pt idx="147">
                  <c:v>3188.9009999999998</c:v>
                </c:pt>
                <c:pt idx="148">
                  <c:v>3185.3339999999998</c:v>
                </c:pt>
                <c:pt idx="149">
                  <c:v>3181.768</c:v>
                </c:pt>
                <c:pt idx="150">
                  <c:v>3178.2020000000002</c:v>
                </c:pt>
                <c:pt idx="151">
                  <c:v>3174.6350000000002</c:v>
                </c:pt>
                <c:pt idx="152">
                  <c:v>3171.069</c:v>
                </c:pt>
                <c:pt idx="153">
                  <c:v>3167.5030000000002</c:v>
                </c:pt>
                <c:pt idx="154">
                  <c:v>3163.9360000000001</c:v>
                </c:pt>
                <c:pt idx="155">
                  <c:v>3160.37</c:v>
                </c:pt>
                <c:pt idx="156">
                  <c:v>3156.8040000000001</c:v>
                </c:pt>
                <c:pt idx="157">
                  <c:v>3153.2370000000001</c:v>
                </c:pt>
                <c:pt idx="158">
                  <c:v>3149.6709999999998</c:v>
                </c:pt>
                <c:pt idx="159">
                  <c:v>3146.105</c:v>
                </c:pt>
                <c:pt idx="160">
                  <c:v>3142.538</c:v>
                </c:pt>
                <c:pt idx="161">
                  <c:v>3138.9720000000002</c:v>
                </c:pt>
                <c:pt idx="162">
                  <c:v>3135.4059999999999</c:v>
                </c:pt>
                <c:pt idx="163">
                  <c:v>3131.8389999999999</c:v>
                </c:pt>
                <c:pt idx="164">
                  <c:v>3128.2730000000001</c:v>
                </c:pt>
                <c:pt idx="165">
                  <c:v>3124.7069999999999</c:v>
                </c:pt>
                <c:pt idx="166">
                  <c:v>3121.14</c:v>
                </c:pt>
                <c:pt idx="167">
                  <c:v>3117.5740000000001</c:v>
                </c:pt>
                <c:pt idx="168">
                  <c:v>3114.0079999999998</c:v>
                </c:pt>
                <c:pt idx="169">
                  <c:v>3110.4409999999998</c:v>
                </c:pt>
                <c:pt idx="170">
                  <c:v>3106.875</c:v>
                </c:pt>
                <c:pt idx="171">
                  <c:v>3103.3090000000002</c:v>
                </c:pt>
                <c:pt idx="172">
                  <c:v>3099.7429999999999</c:v>
                </c:pt>
                <c:pt idx="173">
                  <c:v>3096.1759999999999</c:v>
                </c:pt>
                <c:pt idx="174">
                  <c:v>3092.61</c:v>
                </c:pt>
                <c:pt idx="175">
                  <c:v>3089.0439999999999</c:v>
                </c:pt>
                <c:pt idx="176">
                  <c:v>3085.4769999999999</c:v>
                </c:pt>
                <c:pt idx="177">
                  <c:v>3081.9110000000001</c:v>
                </c:pt>
                <c:pt idx="178">
                  <c:v>3078.3449999999998</c:v>
                </c:pt>
                <c:pt idx="179">
                  <c:v>3074.7779999999998</c:v>
                </c:pt>
                <c:pt idx="180">
                  <c:v>3071.212</c:v>
                </c:pt>
                <c:pt idx="181">
                  <c:v>3067.6460000000002</c:v>
                </c:pt>
                <c:pt idx="182">
                  <c:v>3064.0790000000002</c:v>
                </c:pt>
                <c:pt idx="183">
                  <c:v>3060.5129999999999</c:v>
                </c:pt>
                <c:pt idx="184">
                  <c:v>3056.9470000000001</c:v>
                </c:pt>
                <c:pt idx="185">
                  <c:v>3053.38</c:v>
                </c:pt>
                <c:pt idx="186">
                  <c:v>3049.8139999999999</c:v>
                </c:pt>
                <c:pt idx="187">
                  <c:v>3046.248</c:v>
                </c:pt>
                <c:pt idx="188">
                  <c:v>3042.681</c:v>
                </c:pt>
                <c:pt idx="189">
                  <c:v>3039.1149999999998</c:v>
                </c:pt>
                <c:pt idx="190">
                  <c:v>3035.549</c:v>
                </c:pt>
                <c:pt idx="191">
                  <c:v>3031.982</c:v>
                </c:pt>
                <c:pt idx="192">
                  <c:v>3028.4160000000002</c:v>
                </c:pt>
                <c:pt idx="193">
                  <c:v>3024.85</c:v>
                </c:pt>
                <c:pt idx="194">
                  <c:v>3021.2829999999999</c:v>
                </c:pt>
                <c:pt idx="195">
                  <c:v>3017.7170000000001</c:v>
                </c:pt>
                <c:pt idx="196">
                  <c:v>3014.1509999999998</c:v>
                </c:pt>
                <c:pt idx="197">
                  <c:v>3010.5839999999998</c:v>
                </c:pt>
                <c:pt idx="198">
                  <c:v>3007.018</c:v>
                </c:pt>
                <c:pt idx="199">
                  <c:v>3003.4520000000002</c:v>
                </c:pt>
                <c:pt idx="200">
                  <c:v>2999.8850000000002</c:v>
                </c:pt>
                <c:pt idx="201">
                  <c:v>2996.319</c:v>
                </c:pt>
                <c:pt idx="202">
                  <c:v>2992.7530000000002</c:v>
                </c:pt>
                <c:pt idx="203">
                  <c:v>2989.1869999999999</c:v>
                </c:pt>
                <c:pt idx="204">
                  <c:v>2985.62</c:v>
                </c:pt>
                <c:pt idx="205">
                  <c:v>2982.0540000000001</c:v>
                </c:pt>
                <c:pt idx="206">
                  <c:v>2978.4879999999998</c:v>
                </c:pt>
                <c:pt idx="207">
                  <c:v>2974.9209999999998</c:v>
                </c:pt>
                <c:pt idx="208">
                  <c:v>2971.355</c:v>
                </c:pt>
                <c:pt idx="209">
                  <c:v>2967.7890000000002</c:v>
                </c:pt>
                <c:pt idx="210">
                  <c:v>2964.2220000000002</c:v>
                </c:pt>
                <c:pt idx="211">
                  <c:v>2960.6559999999999</c:v>
                </c:pt>
                <c:pt idx="212">
                  <c:v>2957.09</c:v>
                </c:pt>
                <c:pt idx="213">
                  <c:v>2953.5230000000001</c:v>
                </c:pt>
                <c:pt idx="214">
                  <c:v>2949.9569999999999</c:v>
                </c:pt>
                <c:pt idx="215">
                  <c:v>2946.3910000000001</c:v>
                </c:pt>
                <c:pt idx="216">
                  <c:v>2942.8240000000001</c:v>
                </c:pt>
                <c:pt idx="217">
                  <c:v>2939.2579999999998</c:v>
                </c:pt>
                <c:pt idx="218">
                  <c:v>2935.692</c:v>
                </c:pt>
                <c:pt idx="219">
                  <c:v>2932.125</c:v>
                </c:pt>
                <c:pt idx="220">
                  <c:v>2928.5590000000002</c:v>
                </c:pt>
                <c:pt idx="221">
                  <c:v>2924.9929999999999</c:v>
                </c:pt>
                <c:pt idx="222">
                  <c:v>2921.4259999999999</c:v>
                </c:pt>
                <c:pt idx="223">
                  <c:v>2917.86</c:v>
                </c:pt>
                <c:pt idx="224">
                  <c:v>2914.2939999999999</c:v>
                </c:pt>
                <c:pt idx="225">
                  <c:v>2910.7269999999999</c:v>
                </c:pt>
                <c:pt idx="226">
                  <c:v>2907.1610000000001</c:v>
                </c:pt>
                <c:pt idx="227">
                  <c:v>2903.5949999999998</c:v>
                </c:pt>
                <c:pt idx="228">
                  <c:v>2900.0279999999998</c:v>
                </c:pt>
                <c:pt idx="229">
                  <c:v>2896.462</c:v>
                </c:pt>
                <c:pt idx="230">
                  <c:v>2892.8960000000002</c:v>
                </c:pt>
                <c:pt idx="231">
                  <c:v>2889.3290000000002</c:v>
                </c:pt>
                <c:pt idx="232">
                  <c:v>2885.7629999999999</c:v>
                </c:pt>
                <c:pt idx="233">
                  <c:v>2882.1970000000001</c:v>
                </c:pt>
                <c:pt idx="234">
                  <c:v>2878.6309999999999</c:v>
                </c:pt>
                <c:pt idx="235">
                  <c:v>2875.0639999999999</c:v>
                </c:pt>
                <c:pt idx="236">
                  <c:v>2871.498</c:v>
                </c:pt>
                <c:pt idx="237">
                  <c:v>2867.9319999999998</c:v>
                </c:pt>
                <c:pt idx="238">
                  <c:v>2864.3649999999998</c:v>
                </c:pt>
                <c:pt idx="239">
                  <c:v>2860.799</c:v>
                </c:pt>
                <c:pt idx="240">
                  <c:v>2857.2330000000002</c:v>
                </c:pt>
                <c:pt idx="241">
                  <c:v>2853.6660000000002</c:v>
                </c:pt>
                <c:pt idx="242">
                  <c:v>2850.1</c:v>
                </c:pt>
                <c:pt idx="243">
                  <c:v>2846.5340000000001</c:v>
                </c:pt>
                <c:pt idx="244">
                  <c:v>2842.9670000000001</c:v>
                </c:pt>
                <c:pt idx="245">
                  <c:v>2839.4009999999998</c:v>
                </c:pt>
                <c:pt idx="246">
                  <c:v>2835.835</c:v>
                </c:pt>
                <c:pt idx="247">
                  <c:v>2832.268</c:v>
                </c:pt>
                <c:pt idx="248">
                  <c:v>2828.7020000000002</c:v>
                </c:pt>
                <c:pt idx="249">
                  <c:v>2825.136</c:v>
                </c:pt>
                <c:pt idx="250">
                  <c:v>2821.569</c:v>
                </c:pt>
                <c:pt idx="251">
                  <c:v>2818.0030000000002</c:v>
                </c:pt>
                <c:pt idx="252">
                  <c:v>2814.4369999999999</c:v>
                </c:pt>
                <c:pt idx="253">
                  <c:v>2810.87</c:v>
                </c:pt>
                <c:pt idx="254">
                  <c:v>2807.3040000000001</c:v>
                </c:pt>
                <c:pt idx="255">
                  <c:v>2803.7379999999998</c:v>
                </c:pt>
                <c:pt idx="256">
                  <c:v>2800.1709999999998</c:v>
                </c:pt>
                <c:pt idx="257">
                  <c:v>2796.605</c:v>
                </c:pt>
                <c:pt idx="258">
                  <c:v>2793.0390000000002</c:v>
                </c:pt>
                <c:pt idx="259">
                  <c:v>2789.4720000000002</c:v>
                </c:pt>
                <c:pt idx="260">
                  <c:v>2785.9059999999999</c:v>
                </c:pt>
                <c:pt idx="261">
                  <c:v>2782.34</c:v>
                </c:pt>
                <c:pt idx="262">
                  <c:v>2778.7730000000001</c:v>
                </c:pt>
                <c:pt idx="263">
                  <c:v>2775.2069999999999</c:v>
                </c:pt>
                <c:pt idx="264">
                  <c:v>2771.6410000000001</c:v>
                </c:pt>
                <c:pt idx="265">
                  <c:v>2768.0749999999998</c:v>
                </c:pt>
                <c:pt idx="266">
                  <c:v>2764.5079999999998</c:v>
                </c:pt>
                <c:pt idx="267">
                  <c:v>2760.942</c:v>
                </c:pt>
                <c:pt idx="268">
                  <c:v>2757.3760000000002</c:v>
                </c:pt>
                <c:pt idx="269">
                  <c:v>2753.8090000000002</c:v>
                </c:pt>
                <c:pt idx="270">
                  <c:v>2750.2429999999999</c:v>
                </c:pt>
                <c:pt idx="271">
                  <c:v>2746.6770000000001</c:v>
                </c:pt>
                <c:pt idx="272">
                  <c:v>2743.11</c:v>
                </c:pt>
                <c:pt idx="273">
                  <c:v>2739.5439999999999</c:v>
                </c:pt>
                <c:pt idx="274">
                  <c:v>2735.9780000000001</c:v>
                </c:pt>
                <c:pt idx="275">
                  <c:v>2732.4110000000001</c:v>
                </c:pt>
                <c:pt idx="276">
                  <c:v>2728.8449999999998</c:v>
                </c:pt>
                <c:pt idx="277">
                  <c:v>2725.279</c:v>
                </c:pt>
                <c:pt idx="278">
                  <c:v>2721.712</c:v>
                </c:pt>
                <c:pt idx="279">
                  <c:v>2718.1460000000002</c:v>
                </c:pt>
                <c:pt idx="280">
                  <c:v>2714.58</c:v>
                </c:pt>
                <c:pt idx="281">
                  <c:v>2711.0129999999999</c:v>
                </c:pt>
                <c:pt idx="282">
                  <c:v>2707.4470000000001</c:v>
                </c:pt>
                <c:pt idx="283">
                  <c:v>2703.8809999999999</c:v>
                </c:pt>
                <c:pt idx="284">
                  <c:v>2700.3139999999999</c:v>
                </c:pt>
                <c:pt idx="285">
                  <c:v>2696.748</c:v>
                </c:pt>
                <c:pt idx="286">
                  <c:v>2693.1819999999998</c:v>
                </c:pt>
                <c:pt idx="287">
                  <c:v>2689.6149999999998</c:v>
                </c:pt>
                <c:pt idx="288">
                  <c:v>2686.049</c:v>
                </c:pt>
                <c:pt idx="289">
                  <c:v>2682.4830000000002</c:v>
                </c:pt>
                <c:pt idx="290">
                  <c:v>2678.9160000000002</c:v>
                </c:pt>
                <c:pt idx="291">
                  <c:v>2675.35</c:v>
                </c:pt>
                <c:pt idx="292">
                  <c:v>2671.7840000000001</c:v>
                </c:pt>
                <c:pt idx="293">
                  <c:v>2668.2170000000001</c:v>
                </c:pt>
                <c:pt idx="294">
                  <c:v>2664.6509999999998</c:v>
                </c:pt>
                <c:pt idx="295">
                  <c:v>2661.085</c:v>
                </c:pt>
                <c:pt idx="296">
                  <c:v>2657.5189999999998</c:v>
                </c:pt>
                <c:pt idx="297">
                  <c:v>2653.9520000000002</c:v>
                </c:pt>
                <c:pt idx="298">
                  <c:v>2650.386</c:v>
                </c:pt>
                <c:pt idx="299">
                  <c:v>2646.82</c:v>
                </c:pt>
                <c:pt idx="300">
                  <c:v>2643.2530000000002</c:v>
                </c:pt>
                <c:pt idx="301">
                  <c:v>2639.6869999999999</c:v>
                </c:pt>
                <c:pt idx="302">
                  <c:v>2636.1210000000001</c:v>
                </c:pt>
                <c:pt idx="303">
                  <c:v>2632.5540000000001</c:v>
                </c:pt>
                <c:pt idx="304">
                  <c:v>2628.9879999999998</c:v>
                </c:pt>
                <c:pt idx="305">
                  <c:v>2625.422</c:v>
                </c:pt>
                <c:pt idx="306">
                  <c:v>2621.855</c:v>
                </c:pt>
                <c:pt idx="307">
                  <c:v>2618.2890000000002</c:v>
                </c:pt>
                <c:pt idx="308">
                  <c:v>2614.723</c:v>
                </c:pt>
                <c:pt idx="309">
                  <c:v>2611.1559999999999</c:v>
                </c:pt>
                <c:pt idx="310">
                  <c:v>2607.59</c:v>
                </c:pt>
                <c:pt idx="311">
                  <c:v>2604.0239999999999</c:v>
                </c:pt>
                <c:pt idx="312">
                  <c:v>2600.4569999999999</c:v>
                </c:pt>
                <c:pt idx="313">
                  <c:v>2596.8910000000001</c:v>
                </c:pt>
                <c:pt idx="314">
                  <c:v>2593.3249999999998</c:v>
                </c:pt>
                <c:pt idx="315">
                  <c:v>2589.7579999999998</c:v>
                </c:pt>
                <c:pt idx="316">
                  <c:v>2586.192</c:v>
                </c:pt>
                <c:pt idx="317">
                  <c:v>2582.6260000000002</c:v>
                </c:pt>
                <c:pt idx="318">
                  <c:v>2579.0590000000002</c:v>
                </c:pt>
                <c:pt idx="319">
                  <c:v>2575.4929999999999</c:v>
                </c:pt>
                <c:pt idx="320">
                  <c:v>2571.9270000000001</c:v>
                </c:pt>
                <c:pt idx="321">
                  <c:v>2568.36</c:v>
                </c:pt>
                <c:pt idx="322">
                  <c:v>2564.7939999999999</c:v>
                </c:pt>
                <c:pt idx="323">
                  <c:v>2561.2280000000001</c:v>
                </c:pt>
                <c:pt idx="324">
                  <c:v>2557.6610000000001</c:v>
                </c:pt>
                <c:pt idx="325">
                  <c:v>2554.0949999999998</c:v>
                </c:pt>
                <c:pt idx="326">
                  <c:v>2550.529</c:v>
                </c:pt>
                <c:pt idx="327">
                  <c:v>2546.9630000000002</c:v>
                </c:pt>
                <c:pt idx="328">
                  <c:v>2543.3960000000002</c:v>
                </c:pt>
                <c:pt idx="329">
                  <c:v>2539.83</c:v>
                </c:pt>
                <c:pt idx="330">
                  <c:v>2536.2640000000001</c:v>
                </c:pt>
                <c:pt idx="331">
                  <c:v>2532.6970000000001</c:v>
                </c:pt>
                <c:pt idx="332">
                  <c:v>2529.1309999999999</c:v>
                </c:pt>
                <c:pt idx="333">
                  <c:v>2525.5650000000001</c:v>
                </c:pt>
                <c:pt idx="334">
                  <c:v>2521.998</c:v>
                </c:pt>
                <c:pt idx="335">
                  <c:v>2518.4319999999998</c:v>
                </c:pt>
                <c:pt idx="336">
                  <c:v>2514.866</c:v>
                </c:pt>
                <c:pt idx="337">
                  <c:v>2511.299</c:v>
                </c:pt>
                <c:pt idx="338">
                  <c:v>2507.7330000000002</c:v>
                </c:pt>
                <c:pt idx="339">
                  <c:v>2504.1669999999999</c:v>
                </c:pt>
                <c:pt idx="340">
                  <c:v>2500.6</c:v>
                </c:pt>
                <c:pt idx="341">
                  <c:v>2497.0340000000001</c:v>
                </c:pt>
                <c:pt idx="342">
                  <c:v>2493.4679999999998</c:v>
                </c:pt>
                <c:pt idx="343">
                  <c:v>2489.9009999999998</c:v>
                </c:pt>
                <c:pt idx="344">
                  <c:v>2486.335</c:v>
                </c:pt>
                <c:pt idx="345">
                  <c:v>2482.7689999999998</c:v>
                </c:pt>
                <c:pt idx="346">
                  <c:v>2479.2020000000002</c:v>
                </c:pt>
                <c:pt idx="347">
                  <c:v>2475.636</c:v>
                </c:pt>
                <c:pt idx="348">
                  <c:v>2472.0700000000002</c:v>
                </c:pt>
                <c:pt idx="349">
                  <c:v>2468.5030000000002</c:v>
                </c:pt>
                <c:pt idx="350">
                  <c:v>2464.9369999999999</c:v>
                </c:pt>
                <c:pt idx="351">
                  <c:v>2461.3710000000001</c:v>
                </c:pt>
                <c:pt idx="352">
                  <c:v>2457.8040000000001</c:v>
                </c:pt>
                <c:pt idx="353">
                  <c:v>2454.2379999999998</c:v>
                </c:pt>
                <c:pt idx="354">
                  <c:v>2450.672</c:v>
                </c:pt>
                <c:pt idx="355">
                  <c:v>2447.105</c:v>
                </c:pt>
                <c:pt idx="356">
                  <c:v>2443.5390000000002</c:v>
                </c:pt>
                <c:pt idx="357">
                  <c:v>2439.973</c:v>
                </c:pt>
                <c:pt idx="358">
                  <c:v>2436.4070000000002</c:v>
                </c:pt>
                <c:pt idx="359">
                  <c:v>2432.84</c:v>
                </c:pt>
                <c:pt idx="360">
                  <c:v>2429.2739999999999</c:v>
                </c:pt>
                <c:pt idx="361">
                  <c:v>2425.7080000000001</c:v>
                </c:pt>
                <c:pt idx="362">
                  <c:v>2422.1410000000001</c:v>
                </c:pt>
                <c:pt idx="363">
                  <c:v>2418.5749999999998</c:v>
                </c:pt>
                <c:pt idx="364">
                  <c:v>2415.009</c:v>
                </c:pt>
                <c:pt idx="365">
                  <c:v>2411.442</c:v>
                </c:pt>
                <c:pt idx="366">
                  <c:v>2407.8760000000002</c:v>
                </c:pt>
                <c:pt idx="367">
                  <c:v>2404.31</c:v>
                </c:pt>
                <c:pt idx="368">
                  <c:v>2400.7429999999999</c:v>
                </c:pt>
                <c:pt idx="369">
                  <c:v>2397.1770000000001</c:v>
                </c:pt>
                <c:pt idx="370">
                  <c:v>2393.6109999999999</c:v>
                </c:pt>
                <c:pt idx="371">
                  <c:v>2390.0439999999999</c:v>
                </c:pt>
                <c:pt idx="372">
                  <c:v>2386.4780000000001</c:v>
                </c:pt>
                <c:pt idx="373">
                  <c:v>2382.9119999999998</c:v>
                </c:pt>
                <c:pt idx="374">
                  <c:v>2379.3449999999998</c:v>
                </c:pt>
                <c:pt idx="375">
                  <c:v>2375.779</c:v>
                </c:pt>
                <c:pt idx="376">
                  <c:v>2372.2130000000002</c:v>
                </c:pt>
                <c:pt idx="377">
                  <c:v>2368.6460000000002</c:v>
                </c:pt>
                <c:pt idx="378">
                  <c:v>2365.08</c:v>
                </c:pt>
                <c:pt idx="379">
                  <c:v>2361.5140000000001</c:v>
                </c:pt>
                <c:pt idx="380">
                  <c:v>2357.9470000000001</c:v>
                </c:pt>
                <c:pt idx="381">
                  <c:v>2354.3809999999999</c:v>
                </c:pt>
                <c:pt idx="382">
                  <c:v>2350.8150000000001</c:v>
                </c:pt>
                <c:pt idx="383">
                  <c:v>2347.248</c:v>
                </c:pt>
                <c:pt idx="384">
                  <c:v>2343.6819999999998</c:v>
                </c:pt>
                <c:pt idx="385">
                  <c:v>2340.116</c:v>
                </c:pt>
                <c:pt idx="386">
                  <c:v>2336.549</c:v>
                </c:pt>
                <c:pt idx="387">
                  <c:v>2332.9830000000002</c:v>
                </c:pt>
                <c:pt idx="388">
                  <c:v>2329.4169999999999</c:v>
                </c:pt>
                <c:pt idx="389">
                  <c:v>2325.8510000000001</c:v>
                </c:pt>
                <c:pt idx="390">
                  <c:v>2322.2840000000001</c:v>
                </c:pt>
                <c:pt idx="391">
                  <c:v>2318.7179999999998</c:v>
                </c:pt>
                <c:pt idx="392">
                  <c:v>2315.152</c:v>
                </c:pt>
                <c:pt idx="393">
                  <c:v>2311.585</c:v>
                </c:pt>
                <c:pt idx="394">
                  <c:v>2308.0189999999998</c:v>
                </c:pt>
                <c:pt idx="395">
                  <c:v>2304.453</c:v>
                </c:pt>
                <c:pt idx="396">
                  <c:v>2300.886</c:v>
                </c:pt>
                <c:pt idx="397">
                  <c:v>2297.3200000000002</c:v>
                </c:pt>
                <c:pt idx="398">
                  <c:v>2293.7539999999999</c:v>
                </c:pt>
                <c:pt idx="399">
                  <c:v>2290.1869999999999</c:v>
                </c:pt>
                <c:pt idx="400">
                  <c:v>2286.6210000000001</c:v>
                </c:pt>
                <c:pt idx="401">
                  <c:v>2283.0549999999998</c:v>
                </c:pt>
                <c:pt idx="402">
                  <c:v>2279.4879999999998</c:v>
                </c:pt>
                <c:pt idx="403">
                  <c:v>2275.922</c:v>
                </c:pt>
                <c:pt idx="404">
                  <c:v>2272.3560000000002</c:v>
                </c:pt>
                <c:pt idx="405">
                  <c:v>2268.7890000000002</c:v>
                </c:pt>
                <c:pt idx="406">
                  <c:v>2265.223</c:v>
                </c:pt>
                <c:pt idx="407">
                  <c:v>2261.6570000000002</c:v>
                </c:pt>
                <c:pt idx="408">
                  <c:v>2258.09</c:v>
                </c:pt>
                <c:pt idx="409">
                  <c:v>2254.5239999999999</c:v>
                </c:pt>
                <c:pt idx="410">
                  <c:v>2250.9580000000001</c:v>
                </c:pt>
                <c:pt idx="411">
                  <c:v>2247.3910000000001</c:v>
                </c:pt>
                <c:pt idx="412">
                  <c:v>2243.8249999999998</c:v>
                </c:pt>
                <c:pt idx="413">
                  <c:v>2240.259</c:v>
                </c:pt>
                <c:pt idx="414">
                  <c:v>2236.692</c:v>
                </c:pt>
                <c:pt idx="415">
                  <c:v>2233.1260000000002</c:v>
                </c:pt>
                <c:pt idx="416">
                  <c:v>2229.56</c:v>
                </c:pt>
                <c:pt idx="417">
                  <c:v>2225.9929999999999</c:v>
                </c:pt>
                <c:pt idx="418">
                  <c:v>2222.4270000000001</c:v>
                </c:pt>
                <c:pt idx="419">
                  <c:v>2218.8609999999999</c:v>
                </c:pt>
                <c:pt idx="420">
                  <c:v>2215.2950000000001</c:v>
                </c:pt>
                <c:pt idx="421">
                  <c:v>2211.7280000000001</c:v>
                </c:pt>
                <c:pt idx="422">
                  <c:v>2208.1619999999998</c:v>
                </c:pt>
                <c:pt idx="423">
                  <c:v>2204.596</c:v>
                </c:pt>
                <c:pt idx="424">
                  <c:v>2201.029</c:v>
                </c:pt>
                <c:pt idx="425">
                  <c:v>2197.4630000000002</c:v>
                </c:pt>
                <c:pt idx="426">
                  <c:v>2193.8969999999999</c:v>
                </c:pt>
                <c:pt idx="427">
                  <c:v>2190.33</c:v>
                </c:pt>
                <c:pt idx="428">
                  <c:v>2186.7640000000001</c:v>
                </c:pt>
                <c:pt idx="429">
                  <c:v>2183.1979999999999</c:v>
                </c:pt>
                <c:pt idx="430">
                  <c:v>2179.6309999999999</c:v>
                </c:pt>
                <c:pt idx="431">
                  <c:v>2176.0650000000001</c:v>
                </c:pt>
                <c:pt idx="432">
                  <c:v>2172.4989999999998</c:v>
                </c:pt>
                <c:pt idx="433">
                  <c:v>2168.9319999999998</c:v>
                </c:pt>
                <c:pt idx="434">
                  <c:v>2165.366</c:v>
                </c:pt>
                <c:pt idx="435">
                  <c:v>2161.8000000000002</c:v>
                </c:pt>
                <c:pt idx="436">
                  <c:v>2158.2330000000002</c:v>
                </c:pt>
                <c:pt idx="437">
                  <c:v>2154.6669999999999</c:v>
                </c:pt>
                <c:pt idx="438">
                  <c:v>2151.1010000000001</c:v>
                </c:pt>
                <c:pt idx="439">
                  <c:v>2147.5340000000001</c:v>
                </c:pt>
                <c:pt idx="440">
                  <c:v>2143.9679999999998</c:v>
                </c:pt>
                <c:pt idx="441">
                  <c:v>2140.402</c:v>
                </c:pt>
                <c:pt idx="442">
                  <c:v>2136.835</c:v>
                </c:pt>
                <c:pt idx="443">
                  <c:v>2133.2689999999998</c:v>
                </c:pt>
                <c:pt idx="444">
                  <c:v>2129.703</c:v>
                </c:pt>
                <c:pt idx="445">
                  <c:v>2126.136</c:v>
                </c:pt>
                <c:pt idx="446">
                  <c:v>2122.5700000000002</c:v>
                </c:pt>
                <c:pt idx="447">
                  <c:v>2119.0039999999999</c:v>
                </c:pt>
                <c:pt idx="448">
                  <c:v>2115.4369999999999</c:v>
                </c:pt>
                <c:pt idx="449">
                  <c:v>2111.8710000000001</c:v>
                </c:pt>
                <c:pt idx="450">
                  <c:v>2108.3049999999998</c:v>
                </c:pt>
                <c:pt idx="451">
                  <c:v>2104.739</c:v>
                </c:pt>
                <c:pt idx="452">
                  <c:v>2101.172</c:v>
                </c:pt>
                <c:pt idx="453">
                  <c:v>2097.6060000000002</c:v>
                </c:pt>
                <c:pt idx="454">
                  <c:v>2094.04</c:v>
                </c:pt>
                <c:pt idx="455">
                  <c:v>2090.473</c:v>
                </c:pt>
                <c:pt idx="456">
                  <c:v>2086.9070000000002</c:v>
                </c:pt>
                <c:pt idx="457">
                  <c:v>2083.3409999999999</c:v>
                </c:pt>
                <c:pt idx="458">
                  <c:v>2079.7739999999999</c:v>
                </c:pt>
                <c:pt idx="459">
                  <c:v>2076.2080000000001</c:v>
                </c:pt>
                <c:pt idx="460">
                  <c:v>2072.6419999999998</c:v>
                </c:pt>
                <c:pt idx="461">
                  <c:v>2069.0749999999998</c:v>
                </c:pt>
                <c:pt idx="462">
                  <c:v>2065.509</c:v>
                </c:pt>
                <c:pt idx="463">
                  <c:v>2061.9430000000002</c:v>
                </c:pt>
                <c:pt idx="464">
                  <c:v>2058.3760000000002</c:v>
                </c:pt>
                <c:pt idx="465">
                  <c:v>2054.81</c:v>
                </c:pt>
                <c:pt idx="466">
                  <c:v>2051.2440000000001</c:v>
                </c:pt>
                <c:pt idx="467">
                  <c:v>2047.6769999999999</c:v>
                </c:pt>
                <c:pt idx="468">
                  <c:v>2044.1110000000001</c:v>
                </c:pt>
                <c:pt idx="469">
                  <c:v>2040.5450000000001</c:v>
                </c:pt>
                <c:pt idx="470">
                  <c:v>2036.9780000000001</c:v>
                </c:pt>
                <c:pt idx="471">
                  <c:v>2033.412</c:v>
                </c:pt>
                <c:pt idx="472">
                  <c:v>2029.846</c:v>
                </c:pt>
                <c:pt idx="473">
                  <c:v>2026.279</c:v>
                </c:pt>
                <c:pt idx="474">
                  <c:v>2022.713</c:v>
                </c:pt>
                <c:pt idx="475">
                  <c:v>2019.1469999999999</c:v>
                </c:pt>
                <c:pt idx="476">
                  <c:v>2015.58</c:v>
                </c:pt>
                <c:pt idx="477">
                  <c:v>2012.0139999999999</c:v>
                </c:pt>
                <c:pt idx="478">
                  <c:v>2008.4480000000001</c:v>
                </c:pt>
                <c:pt idx="479">
                  <c:v>2004.8810000000001</c:v>
                </c:pt>
                <c:pt idx="480">
                  <c:v>2001.3150000000001</c:v>
                </c:pt>
                <c:pt idx="481">
                  <c:v>1997.749</c:v>
                </c:pt>
                <c:pt idx="482">
                  <c:v>1994.183</c:v>
                </c:pt>
                <c:pt idx="483">
                  <c:v>1990.616</c:v>
                </c:pt>
                <c:pt idx="484">
                  <c:v>1987.05</c:v>
                </c:pt>
                <c:pt idx="485">
                  <c:v>1983.4839999999999</c:v>
                </c:pt>
                <c:pt idx="486">
                  <c:v>1979.9169999999999</c:v>
                </c:pt>
                <c:pt idx="487">
                  <c:v>1976.3510000000001</c:v>
                </c:pt>
                <c:pt idx="488">
                  <c:v>1972.7850000000001</c:v>
                </c:pt>
                <c:pt idx="489">
                  <c:v>1969.2180000000001</c:v>
                </c:pt>
                <c:pt idx="490">
                  <c:v>1965.652</c:v>
                </c:pt>
                <c:pt idx="491">
                  <c:v>1962.086</c:v>
                </c:pt>
                <c:pt idx="492">
                  <c:v>1958.519</c:v>
                </c:pt>
                <c:pt idx="493">
                  <c:v>1954.953</c:v>
                </c:pt>
                <c:pt idx="494">
                  <c:v>1951.3869999999999</c:v>
                </c:pt>
                <c:pt idx="495">
                  <c:v>1947.82</c:v>
                </c:pt>
                <c:pt idx="496">
                  <c:v>1944.2539999999999</c:v>
                </c:pt>
                <c:pt idx="497">
                  <c:v>1940.6880000000001</c:v>
                </c:pt>
                <c:pt idx="498">
                  <c:v>1937.1210000000001</c:v>
                </c:pt>
                <c:pt idx="499">
                  <c:v>1933.5550000000001</c:v>
                </c:pt>
                <c:pt idx="500">
                  <c:v>1929.989</c:v>
                </c:pt>
                <c:pt idx="501">
                  <c:v>1926.422</c:v>
                </c:pt>
                <c:pt idx="502">
                  <c:v>1922.856</c:v>
                </c:pt>
                <c:pt idx="503">
                  <c:v>1919.29</c:v>
                </c:pt>
                <c:pt idx="504">
                  <c:v>1915.723</c:v>
                </c:pt>
                <c:pt idx="505">
                  <c:v>1912.1569999999999</c:v>
                </c:pt>
                <c:pt idx="506">
                  <c:v>1908.5909999999999</c:v>
                </c:pt>
                <c:pt idx="507">
                  <c:v>1905.0239999999999</c:v>
                </c:pt>
                <c:pt idx="508">
                  <c:v>1901.4580000000001</c:v>
                </c:pt>
                <c:pt idx="509">
                  <c:v>1897.8920000000001</c:v>
                </c:pt>
                <c:pt idx="510">
                  <c:v>1894.325</c:v>
                </c:pt>
                <c:pt idx="511">
                  <c:v>1890.759</c:v>
                </c:pt>
                <c:pt idx="512">
                  <c:v>1887.193</c:v>
                </c:pt>
                <c:pt idx="513">
                  <c:v>1883.627</c:v>
                </c:pt>
                <c:pt idx="514">
                  <c:v>1880.06</c:v>
                </c:pt>
                <c:pt idx="515">
                  <c:v>1876.4939999999999</c:v>
                </c:pt>
                <c:pt idx="516">
                  <c:v>1872.9280000000001</c:v>
                </c:pt>
                <c:pt idx="517">
                  <c:v>1869.3610000000001</c:v>
                </c:pt>
                <c:pt idx="518">
                  <c:v>1865.7950000000001</c:v>
                </c:pt>
                <c:pt idx="519">
                  <c:v>1862.229</c:v>
                </c:pt>
                <c:pt idx="520">
                  <c:v>1858.662</c:v>
                </c:pt>
                <c:pt idx="521">
                  <c:v>1855.096</c:v>
                </c:pt>
                <c:pt idx="522">
                  <c:v>1851.53</c:v>
                </c:pt>
                <c:pt idx="523">
                  <c:v>1847.963</c:v>
                </c:pt>
                <c:pt idx="524">
                  <c:v>1844.3969999999999</c:v>
                </c:pt>
                <c:pt idx="525">
                  <c:v>1840.8309999999999</c:v>
                </c:pt>
                <c:pt idx="526">
                  <c:v>1837.2639999999999</c:v>
                </c:pt>
                <c:pt idx="527">
                  <c:v>1833.6980000000001</c:v>
                </c:pt>
                <c:pt idx="528">
                  <c:v>1830.1320000000001</c:v>
                </c:pt>
                <c:pt idx="529">
                  <c:v>1826.5650000000001</c:v>
                </c:pt>
                <c:pt idx="530">
                  <c:v>1822.999</c:v>
                </c:pt>
                <c:pt idx="531">
                  <c:v>1819.433</c:v>
                </c:pt>
                <c:pt idx="532">
                  <c:v>1815.866</c:v>
                </c:pt>
                <c:pt idx="533">
                  <c:v>1812.3</c:v>
                </c:pt>
                <c:pt idx="534">
                  <c:v>1808.7339999999999</c:v>
                </c:pt>
                <c:pt idx="535">
                  <c:v>1805.1669999999999</c:v>
                </c:pt>
                <c:pt idx="536">
                  <c:v>1801.6010000000001</c:v>
                </c:pt>
                <c:pt idx="537">
                  <c:v>1798.0350000000001</c:v>
                </c:pt>
                <c:pt idx="538">
                  <c:v>1794.4680000000001</c:v>
                </c:pt>
                <c:pt idx="539">
                  <c:v>1790.902</c:v>
                </c:pt>
                <c:pt idx="540">
                  <c:v>1787.336</c:v>
                </c:pt>
                <c:pt idx="541">
                  <c:v>1783.769</c:v>
                </c:pt>
                <c:pt idx="542">
                  <c:v>1780.203</c:v>
                </c:pt>
                <c:pt idx="543">
                  <c:v>1776.6369999999999</c:v>
                </c:pt>
                <c:pt idx="544">
                  <c:v>1773.0709999999999</c:v>
                </c:pt>
                <c:pt idx="545">
                  <c:v>1769.5039999999999</c:v>
                </c:pt>
                <c:pt idx="546">
                  <c:v>1765.9380000000001</c:v>
                </c:pt>
                <c:pt idx="547">
                  <c:v>1762.3720000000001</c:v>
                </c:pt>
                <c:pt idx="548">
                  <c:v>1758.8050000000001</c:v>
                </c:pt>
                <c:pt idx="549">
                  <c:v>1755.239</c:v>
                </c:pt>
                <c:pt idx="550">
                  <c:v>1751.673</c:v>
                </c:pt>
                <c:pt idx="551">
                  <c:v>1748.106</c:v>
                </c:pt>
                <c:pt idx="552">
                  <c:v>1744.54</c:v>
                </c:pt>
                <c:pt idx="553">
                  <c:v>1740.9739999999999</c:v>
                </c:pt>
                <c:pt idx="554">
                  <c:v>1737.4069999999999</c:v>
                </c:pt>
                <c:pt idx="555">
                  <c:v>1733.8409999999999</c:v>
                </c:pt>
                <c:pt idx="556">
                  <c:v>1730.2750000000001</c:v>
                </c:pt>
                <c:pt idx="557">
                  <c:v>1726.7080000000001</c:v>
                </c:pt>
                <c:pt idx="558">
                  <c:v>1723.1420000000001</c:v>
                </c:pt>
                <c:pt idx="559">
                  <c:v>1719.576</c:v>
                </c:pt>
                <c:pt idx="560">
                  <c:v>1716.009</c:v>
                </c:pt>
                <c:pt idx="561">
                  <c:v>1712.443</c:v>
                </c:pt>
                <c:pt idx="562">
                  <c:v>1708.877</c:v>
                </c:pt>
                <c:pt idx="563">
                  <c:v>1705.31</c:v>
                </c:pt>
                <c:pt idx="564">
                  <c:v>1701.7439999999999</c:v>
                </c:pt>
                <c:pt idx="565">
                  <c:v>1698.1780000000001</c:v>
                </c:pt>
                <c:pt idx="566">
                  <c:v>1694.6110000000001</c:v>
                </c:pt>
                <c:pt idx="567">
                  <c:v>1691.0450000000001</c:v>
                </c:pt>
                <c:pt idx="568">
                  <c:v>1687.479</c:v>
                </c:pt>
                <c:pt idx="569">
                  <c:v>1683.912</c:v>
                </c:pt>
                <c:pt idx="570">
                  <c:v>1680.346</c:v>
                </c:pt>
                <c:pt idx="571">
                  <c:v>1676.78</c:v>
                </c:pt>
                <c:pt idx="572">
                  <c:v>1673.213</c:v>
                </c:pt>
                <c:pt idx="573">
                  <c:v>1669.6469999999999</c:v>
                </c:pt>
                <c:pt idx="574">
                  <c:v>1666.0809999999999</c:v>
                </c:pt>
                <c:pt idx="575">
                  <c:v>1662.5150000000001</c:v>
                </c:pt>
                <c:pt idx="576">
                  <c:v>1658.9480000000001</c:v>
                </c:pt>
                <c:pt idx="577">
                  <c:v>1655.3820000000001</c:v>
                </c:pt>
                <c:pt idx="578">
                  <c:v>1651.816</c:v>
                </c:pt>
                <c:pt idx="579">
                  <c:v>1648.249</c:v>
                </c:pt>
                <c:pt idx="580">
                  <c:v>1644.683</c:v>
                </c:pt>
                <c:pt idx="581">
                  <c:v>1641.117</c:v>
                </c:pt>
                <c:pt idx="582">
                  <c:v>1637.55</c:v>
                </c:pt>
                <c:pt idx="583">
                  <c:v>1633.9839999999999</c:v>
                </c:pt>
                <c:pt idx="584">
                  <c:v>1630.4179999999999</c:v>
                </c:pt>
                <c:pt idx="585">
                  <c:v>1626.8510000000001</c:v>
                </c:pt>
                <c:pt idx="586">
                  <c:v>1623.2850000000001</c:v>
                </c:pt>
                <c:pt idx="587">
                  <c:v>1619.7190000000001</c:v>
                </c:pt>
                <c:pt idx="588">
                  <c:v>1616.152</c:v>
                </c:pt>
                <c:pt idx="589">
                  <c:v>1612.586</c:v>
                </c:pt>
                <c:pt idx="590">
                  <c:v>1609.02</c:v>
                </c:pt>
                <c:pt idx="591">
                  <c:v>1605.453</c:v>
                </c:pt>
                <c:pt idx="592">
                  <c:v>1601.8869999999999</c:v>
                </c:pt>
                <c:pt idx="593">
                  <c:v>1598.3209999999999</c:v>
                </c:pt>
                <c:pt idx="594">
                  <c:v>1594.7539999999999</c:v>
                </c:pt>
                <c:pt idx="595">
                  <c:v>1591.1880000000001</c:v>
                </c:pt>
                <c:pt idx="596">
                  <c:v>1587.6220000000001</c:v>
                </c:pt>
                <c:pt idx="597">
                  <c:v>1584.0550000000001</c:v>
                </c:pt>
                <c:pt idx="598">
                  <c:v>1580.489</c:v>
                </c:pt>
                <c:pt idx="599">
                  <c:v>1576.923</c:v>
                </c:pt>
                <c:pt idx="600">
                  <c:v>1573.356</c:v>
                </c:pt>
                <c:pt idx="601">
                  <c:v>1569.79</c:v>
                </c:pt>
                <c:pt idx="602">
                  <c:v>1566.2239999999999</c:v>
                </c:pt>
                <c:pt idx="603">
                  <c:v>1562.6569999999999</c:v>
                </c:pt>
                <c:pt idx="604">
                  <c:v>1559.0909999999999</c:v>
                </c:pt>
                <c:pt idx="605">
                  <c:v>1555.5250000000001</c:v>
                </c:pt>
                <c:pt idx="606">
                  <c:v>1551.9590000000001</c:v>
                </c:pt>
                <c:pt idx="607">
                  <c:v>1548.3920000000001</c:v>
                </c:pt>
                <c:pt idx="608">
                  <c:v>1544.826</c:v>
                </c:pt>
                <c:pt idx="609">
                  <c:v>1541.26</c:v>
                </c:pt>
                <c:pt idx="610">
                  <c:v>1537.693</c:v>
                </c:pt>
                <c:pt idx="611">
                  <c:v>1534.127</c:v>
                </c:pt>
                <c:pt idx="612">
                  <c:v>1530.5609999999999</c:v>
                </c:pt>
                <c:pt idx="613">
                  <c:v>1526.9939999999999</c:v>
                </c:pt>
                <c:pt idx="614">
                  <c:v>1523.4280000000001</c:v>
                </c:pt>
                <c:pt idx="615">
                  <c:v>1519.8620000000001</c:v>
                </c:pt>
                <c:pt idx="616">
                  <c:v>1516.2950000000001</c:v>
                </c:pt>
                <c:pt idx="617">
                  <c:v>1512.729</c:v>
                </c:pt>
                <c:pt idx="618">
                  <c:v>1509.163</c:v>
                </c:pt>
                <c:pt idx="619">
                  <c:v>1505.596</c:v>
                </c:pt>
                <c:pt idx="620">
                  <c:v>1502.03</c:v>
                </c:pt>
                <c:pt idx="621">
                  <c:v>1498.4639999999999</c:v>
                </c:pt>
                <c:pt idx="622">
                  <c:v>1494.8969999999999</c:v>
                </c:pt>
                <c:pt idx="623">
                  <c:v>1491.3309999999999</c:v>
                </c:pt>
                <c:pt idx="624">
                  <c:v>1487.7650000000001</c:v>
                </c:pt>
                <c:pt idx="625">
                  <c:v>1484.1980000000001</c:v>
                </c:pt>
                <c:pt idx="626">
                  <c:v>1480.6320000000001</c:v>
                </c:pt>
                <c:pt idx="627">
                  <c:v>1477.066</c:v>
                </c:pt>
                <c:pt idx="628">
                  <c:v>1473.499</c:v>
                </c:pt>
                <c:pt idx="629">
                  <c:v>1469.933</c:v>
                </c:pt>
                <c:pt idx="630">
                  <c:v>1466.367</c:v>
                </c:pt>
                <c:pt idx="631">
                  <c:v>1462.8</c:v>
                </c:pt>
                <c:pt idx="632">
                  <c:v>1459.2339999999999</c:v>
                </c:pt>
                <c:pt idx="633">
                  <c:v>1455.6679999999999</c:v>
                </c:pt>
                <c:pt idx="634">
                  <c:v>1452.1010000000001</c:v>
                </c:pt>
                <c:pt idx="635">
                  <c:v>1448.5350000000001</c:v>
                </c:pt>
                <c:pt idx="636">
                  <c:v>1444.9690000000001</c:v>
                </c:pt>
                <c:pt idx="637">
                  <c:v>1441.403</c:v>
                </c:pt>
                <c:pt idx="638">
                  <c:v>1437.836</c:v>
                </c:pt>
                <c:pt idx="639">
                  <c:v>1434.27</c:v>
                </c:pt>
                <c:pt idx="640">
                  <c:v>1430.704</c:v>
                </c:pt>
                <c:pt idx="641">
                  <c:v>1427.1369999999999</c:v>
                </c:pt>
                <c:pt idx="642">
                  <c:v>1423.5709999999999</c:v>
                </c:pt>
                <c:pt idx="643">
                  <c:v>1420.0050000000001</c:v>
                </c:pt>
                <c:pt idx="644">
                  <c:v>1416.4380000000001</c:v>
                </c:pt>
                <c:pt idx="645">
                  <c:v>1412.8720000000001</c:v>
                </c:pt>
                <c:pt idx="646">
                  <c:v>1409.306</c:v>
                </c:pt>
                <c:pt idx="647">
                  <c:v>1405.739</c:v>
                </c:pt>
                <c:pt idx="648">
                  <c:v>1402.173</c:v>
                </c:pt>
                <c:pt idx="649">
                  <c:v>1398.607</c:v>
                </c:pt>
                <c:pt idx="650">
                  <c:v>1395.04</c:v>
                </c:pt>
                <c:pt idx="651">
                  <c:v>1391.4739999999999</c:v>
                </c:pt>
                <c:pt idx="652">
                  <c:v>1387.9079999999999</c:v>
                </c:pt>
                <c:pt idx="653">
                  <c:v>1384.3409999999999</c:v>
                </c:pt>
                <c:pt idx="654">
                  <c:v>1380.7750000000001</c:v>
                </c:pt>
                <c:pt idx="655">
                  <c:v>1377.2090000000001</c:v>
                </c:pt>
                <c:pt idx="656">
                  <c:v>1373.6420000000001</c:v>
                </c:pt>
                <c:pt idx="657">
                  <c:v>1370.076</c:v>
                </c:pt>
                <c:pt idx="658">
                  <c:v>1366.51</c:v>
                </c:pt>
                <c:pt idx="659">
                  <c:v>1362.943</c:v>
                </c:pt>
                <c:pt idx="660">
                  <c:v>1359.377</c:v>
                </c:pt>
                <c:pt idx="661">
                  <c:v>1355.8109999999999</c:v>
                </c:pt>
                <c:pt idx="662">
                  <c:v>1352.2439999999999</c:v>
                </c:pt>
                <c:pt idx="663">
                  <c:v>1348.6780000000001</c:v>
                </c:pt>
                <c:pt idx="664">
                  <c:v>1345.1120000000001</c:v>
                </c:pt>
                <c:pt idx="665">
                  <c:v>1341.5450000000001</c:v>
                </c:pt>
                <c:pt idx="666">
                  <c:v>1337.979</c:v>
                </c:pt>
                <c:pt idx="667">
                  <c:v>1334.413</c:v>
                </c:pt>
                <c:pt idx="668">
                  <c:v>1330.847</c:v>
                </c:pt>
                <c:pt idx="669">
                  <c:v>1327.28</c:v>
                </c:pt>
                <c:pt idx="670">
                  <c:v>1323.7139999999999</c:v>
                </c:pt>
                <c:pt idx="671">
                  <c:v>1320.1479999999999</c:v>
                </c:pt>
                <c:pt idx="672">
                  <c:v>1316.5809999999999</c:v>
                </c:pt>
                <c:pt idx="673">
                  <c:v>1313.0150000000001</c:v>
                </c:pt>
                <c:pt idx="674">
                  <c:v>1309.4490000000001</c:v>
                </c:pt>
                <c:pt idx="675">
                  <c:v>1305.8820000000001</c:v>
                </c:pt>
                <c:pt idx="676">
                  <c:v>1302.316</c:v>
                </c:pt>
                <c:pt idx="677">
                  <c:v>1298.75</c:v>
                </c:pt>
                <c:pt idx="678">
                  <c:v>1295.183</c:v>
                </c:pt>
                <c:pt idx="679">
                  <c:v>1291.617</c:v>
                </c:pt>
                <c:pt idx="680">
                  <c:v>1288.0509999999999</c:v>
                </c:pt>
                <c:pt idx="681">
                  <c:v>1284.4839999999999</c:v>
                </c:pt>
                <c:pt idx="682">
                  <c:v>1280.9179999999999</c:v>
                </c:pt>
                <c:pt idx="683">
                  <c:v>1277.3520000000001</c:v>
                </c:pt>
                <c:pt idx="684">
                  <c:v>1273.7850000000001</c:v>
                </c:pt>
                <c:pt idx="685">
                  <c:v>1270.2190000000001</c:v>
                </c:pt>
                <c:pt idx="686">
                  <c:v>1266.653</c:v>
                </c:pt>
                <c:pt idx="687">
                  <c:v>1263.086</c:v>
                </c:pt>
                <c:pt idx="688">
                  <c:v>1259.52</c:v>
                </c:pt>
                <c:pt idx="689">
                  <c:v>1255.954</c:v>
                </c:pt>
                <c:pt idx="690">
                  <c:v>1252.3869999999999</c:v>
                </c:pt>
                <c:pt idx="691">
                  <c:v>1248.8209999999999</c:v>
                </c:pt>
                <c:pt idx="692">
                  <c:v>1245.2550000000001</c:v>
                </c:pt>
                <c:pt idx="693">
                  <c:v>1241.6880000000001</c:v>
                </c:pt>
                <c:pt idx="694">
                  <c:v>1238.1220000000001</c:v>
                </c:pt>
                <c:pt idx="695">
                  <c:v>1234.556</c:v>
                </c:pt>
                <c:pt idx="696">
                  <c:v>1230.989</c:v>
                </c:pt>
                <c:pt idx="697">
                  <c:v>1227.423</c:v>
                </c:pt>
                <c:pt idx="698">
                  <c:v>1223.857</c:v>
                </c:pt>
                <c:pt idx="699">
                  <c:v>1220.2909999999999</c:v>
                </c:pt>
                <c:pt idx="700">
                  <c:v>1216.7239999999999</c:v>
                </c:pt>
                <c:pt idx="701">
                  <c:v>1213.1579999999999</c:v>
                </c:pt>
                <c:pt idx="702">
                  <c:v>1209.5920000000001</c:v>
                </c:pt>
                <c:pt idx="703">
                  <c:v>1206.0250000000001</c:v>
                </c:pt>
                <c:pt idx="704">
                  <c:v>1202.4590000000001</c:v>
                </c:pt>
                <c:pt idx="705">
                  <c:v>1198.893</c:v>
                </c:pt>
                <c:pt idx="706">
                  <c:v>1195.326</c:v>
                </c:pt>
                <c:pt idx="707">
                  <c:v>1191.76</c:v>
                </c:pt>
                <c:pt idx="708">
                  <c:v>1188.194</c:v>
                </c:pt>
                <c:pt idx="709">
                  <c:v>1184.627</c:v>
                </c:pt>
                <c:pt idx="710">
                  <c:v>1181.0609999999999</c:v>
                </c:pt>
                <c:pt idx="711">
                  <c:v>1177.4949999999999</c:v>
                </c:pt>
                <c:pt idx="712">
                  <c:v>1173.9280000000001</c:v>
                </c:pt>
                <c:pt idx="713">
                  <c:v>1170.3620000000001</c:v>
                </c:pt>
                <c:pt idx="714">
                  <c:v>1166.796</c:v>
                </c:pt>
                <c:pt idx="715">
                  <c:v>1163.229</c:v>
                </c:pt>
                <c:pt idx="716">
                  <c:v>1159.663</c:v>
                </c:pt>
                <c:pt idx="717">
                  <c:v>1156.097</c:v>
                </c:pt>
                <c:pt idx="718">
                  <c:v>1152.53</c:v>
                </c:pt>
                <c:pt idx="719">
                  <c:v>1148.9639999999999</c:v>
                </c:pt>
                <c:pt idx="720">
                  <c:v>1145.3979999999999</c:v>
                </c:pt>
                <c:pt idx="721">
                  <c:v>1141.8309999999999</c:v>
                </c:pt>
                <c:pt idx="722">
                  <c:v>1138.2650000000001</c:v>
                </c:pt>
                <c:pt idx="723">
                  <c:v>1134.6990000000001</c:v>
                </c:pt>
                <c:pt idx="724">
                  <c:v>1131.1320000000001</c:v>
                </c:pt>
                <c:pt idx="725">
                  <c:v>1127.566</c:v>
                </c:pt>
                <c:pt idx="726">
                  <c:v>1124</c:v>
                </c:pt>
                <c:pt idx="727">
                  <c:v>1120.433</c:v>
                </c:pt>
                <c:pt idx="728">
                  <c:v>1116.867</c:v>
                </c:pt>
                <c:pt idx="729">
                  <c:v>1113.3009999999999</c:v>
                </c:pt>
                <c:pt idx="730">
                  <c:v>1109.7349999999999</c:v>
                </c:pt>
                <c:pt idx="731">
                  <c:v>1106.1679999999999</c:v>
                </c:pt>
                <c:pt idx="732">
                  <c:v>1102.6020000000001</c:v>
                </c:pt>
                <c:pt idx="733">
                  <c:v>1099.0360000000001</c:v>
                </c:pt>
                <c:pt idx="734">
                  <c:v>1095.4690000000001</c:v>
                </c:pt>
                <c:pt idx="735">
                  <c:v>1091.903</c:v>
                </c:pt>
                <c:pt idx="736">
                  <c:v>1088.337</c:v>
                </c:pt>
                <c:pt idx="737">
                  <c:v>1084.77</c:v>
                </c:pt>
                <c:pt idx="738">
                  <c:v>1081.204</c:v>
                </c:pt>
                <c:pt idx="739">
                  <c:v>1077.6379999999999</c:v>
                </c:pt>
                <c:pt idx="740">
                  <c:v>1074.0709999999999</c:v>
                </c:pt>
                <c:pt idx="741">
                  <c:v>1070.5050000000001</c:v>
                </c:pt>
                <c:pt idx="742">
                  <c:v>1066.9390000000001</c:v>
                </c:pt>
                <c:pt idx="743">
                  <c:v>1063.3720000000001</c:v>
                </c:pt>
                <c:pt idx="744">
                  <c:v>1059.806</c:v>
                </c:pt>
                <c:pt idx="745">
                  <c:v>1056.24</c:v>
                </c:pt>
                <c:pt idx="746">
                  <c:v>1052.673</c:v>
                </c:pt>
                <c:pt idx="747">
                  <c:v>1049.107</c:v>
                </c:pt>
                <c:pt idx="748">
                  <c:v>1045.5409999999999</c:v>
                </c:pt>
                <c:pt idx="749">
                  <c:v>1041.9739999999999</c:v>
                </c:pt>
                <c:pt idx="750">
                  <c:v>1038.4079999999999</c:v>
                </c:pt>
                <c:pt idx="751">
                  <c:v>1034.8420000000001</c:v>
                </c:pt>
                <c:pt idx="752">
                  <c:v>1031.2750000000001</c:v>
                </c:pt>
                <c:pt idx="753">
                  <c:v>1027.7090000000001</c:v>
                </c:pt>
                <c:pt idx="754">
                  <c:v>1024.143</c:v>
                </c:pt>
                <c:pt idx="755">
                  <c:v>1020.576</c:v>
                </c:pt>
                <c:pt idx="756">
                  <c:v>1017.01</c:v>
                </c:pt>
                <c:pt idx="757">
                  <c:v>1013.444</c:v>
                </c:pt>
                <c:pt idx="758">
                  <c:v>1009.877</c:v>
                </c:pt>
                <c:pt idx="759">
                  <c:v>1006.311</c:v>
                </c:pt>
                <c:pt idx="760">
                  <c:v>1002.745</c:v>
                </c:pt>
                <c:pt idx="761">
                  <c:v>999.17899999999997</c:v>
                </c:pt>
                <c:pt idx="762">
                  <c:v>995.61199999999997</c:v>
                </c:pt>
                <c:pt idx="763">
                  <c:v>992.04600000000005</c:v>
                </c:pt>
                <c:pt idx="764">
                  <c:v>988.48</c:v>
                </c:pt>
                <c:pt idx="765">
                  <c:v>984.91300000000001</c:v>
                </c:pt>
                <c:pt idx="766">
                  <c:v>981.34699999999998</c:v>
                </c:pt>
                <c:pt idx="767">
                  <c:v>977.78099999999995</c:v>
                </c:pt>
                <c:pt idx="768">
                  <c:v>974.21400000000006</c:v>
                </c:pt>
                <c:pt idx="769">
                  <c:v>970.64800000000002</c:v>
                </c:pt>
                <c:pt idx="770">
                  <c:v>967.08199999999999</c:v>
                </c:pt>
                <c:pt idx="771">
                  <c:v>963.51499999999999</c:v>
                </c:pt>
                <c:pt idx="772">
                  <c:v>959.94899999999996</c:v>
                </c:pt>
                <c:pt idx="773">
                  <c:v>956.38300000000004</c:v>
                </c:pt>
                <c:pt idx="774">
                  <c:v>952.81600000000003</c:v>
                </c:pt>
                <c:pt idx="775">
                  <c:v>949.25</c:v>
                </c:pt>
                <c:pt idx="776">
                  <c:v>945.68399999999997</c:v>
                </c:pt>
                <c:pt idx="777">
                  <c:v>942.11699999999996</c:v>
                </c:pt>
                <c:pt idx="778">
                  <c:v>938.55100000000004</c:v>
                </c:pt>
                <c:pt idx="779">
                  <c:v>934.98500000000001</c:v>
                </c:pt>
                <c:pt idx="780">
                  <c:v>931.41800000000001</c:v>
                </c:pt>
                <c:pt idx="781">
                  <c:v>927.85199999999998</c:v>
                </c:pt>
                <c:pt idx="782">
                  <c:v>924.28599999999994</c:v>
                </c:pt>
                <c:pt idx="783">
                  <c:v>920.71900000000005</c:v>
                </c:pt>
                <c:pt idx="784">
                  <c:v>917.15300000000002</c:v>
                </c:pt>
                <c:pt idx="785">
                  <c:v>913.58699999999999</c:v>
                </c:pt>
                <c:pt idx="786">
                  <c:v>910.02</c:v>
                </c:pt>
                <c:pt idx="787">
                  <c:v>906.45399999999995</c:v>
                </c:pt>
                <c:pt idx="788">
                  <c:v>902.88800000000003</c:v>
                </c:pt>
                <c:pt idx="789">
                  <c:v>899.32100000000003</c:v>
                </c:pt>
                <c:pt idx="790">
                  <c:v>895.755</c:v>
                </c:pt>
                <c:pt idx="791">
                  <c:v>892.18899999999996</c:v>
                </c:pt>
                <c:pt idx="792">
                  <c:v>888.62300000000005</c:v>
                </c:pt>
                <c:pt idx="793">
                  <c:v>885.05600000000004</c:v>
                </c:pt>
                <c:pt idx="794">
                  <c:v>881.49</c:v>
                </c:pt>
                <c:pt idx="795">
                  <c:v>877.92399999999998</c:v>
                </c:pt>
                <c:pt idx="796">
                  <c:v>874.35699999999997</c:v>
                </c:pt>
                <c:pt idx="797">
                  <c:v>870.79100000000005</c:v>
                </c:pt>
                <c:pt idx="798">
                  <c:v>867.22500000000002</c:v>
                </c:pt>
                <c:pt idx="799">
                  <c:v>863.65800000000002</c:v>
                </c:pt>
                <c:pt idx="800">
                  <c:v>860.09199999999998</c:v>
                </c:pt>
                <c:pt idx="801">
                  <c:v>856.52599999999995</c:v>
                </c:pt>
                <c:pt idx="802">
                  <c:v>852.95899999999995</c:v>
                </c:pt>
                <c:pt idx="803">
                  <c:v>849.39300000000003</c:v>
                </c:pt>
                <c:pt idx="804">
                  <c:v>845.827</c:v>
                </c:pt>
                <c:pt idx="805">
                  <c:v>842.26</c:v>
                </c:pt>
                <c:pt idx="806">
                  <c:v>838.69399999999996</c:v>
                </c:pt>
                <c:pt idx="807">
                  <c:v>835.12800000000004</c:v>
                </c:pt>
                <c:pt idx="808">
                  <c:v>831.56100000000004</c:v>
                </c:pt>
                <c:pt idx="809">
                  <c:v>827.995</c:v>
                </c:pt>
                <c:pt idx="810">
                  <c:v>824.42899999999997</c:v>
                </c:pt>
                <c:pt idx="811">
                  <c:v>820.86199999999997</c:v>
                </c:pt>
                <c:pt idx="812">
                  <c:v>817.29600000000005</c:v>
                </c:pt>
                <c:pt idx="813">
                  <c:v>813.73</c:v>
                </c:pt>
                <c:pt idx="814">
                  <c:v>810.16300000000001</c:v>
                </c:pt>
                <c:pt idx="815">
                  <c:v>806.59699999999998</c:v>
                </c:pt>
                <c:pt idx="816">
                  <c:v>803.03099999999995</c:v>
                </c:pt>
                <c:pt idx="817">
                  <c:v>799.46400000000006</c:v>
                </c:pt>
                <c:pt idx="818">
                  <c:v>795.89800000000002</c:v>
                </c:pt>
                <c:pt idx="819">
                  <c:v>792.33199999999999</c:v>
                </c:pt>
                <c:pt idx="820">
                  <c:v>788.76499999999999</c:v>
                </c:pt>
                <c:pt idx="821">
                  <c:v>785.19899999999996</c:v>
                </c:pt>
                <c:pt idx="822">
                  <c:v>781.63300000000004</c:v>
                </c:pt>
                <c:pt idx="823">
                  <c:v>778.06700000000001</c:v>
                </c:pt>
                <c:pt idx="824">
                  <c:v>774.5</c:v>
                </c:pt>
                <c:pt idx="825">
                  <c:v>770.93399999999997</c:v>
                </c:pt>
                <c:pt idx="826">
                  <c:v>767.36800000000005</c:v>
                </c:pt>
                <c:pt idx="827">
                  <c:v>763.80100000000004</c:v>
                </c:pt>
                <c:pt idx="828">
                  <c:v>760.23500000000001</c:v>
                </c:pt>
                <c:pt idx="829">
                  <c:v>756.66899999999998</c:v>
                </c:pt>
                <c:pt idx="830">
                  <c:v>753.10199999999998</c:v>
                </c:pt>
                <c:pt idx="831">
                  <c:v>749.53599999999994</c:v>
                </c:pt>
                <c:pt idx="832">
                  <c:v>745.97</c:v>
                </c:pt>
                <c:pt idx="833">
                  <c:v>742.40300000000002</c:v>
                </c:pt>
                <c:pt idx="834">
                  <c:v>738.83699999999999</c:v>
                </c:pt>
                <c:pt idx="835">
                  <c:v>735.27099999999996</c:v>
                </c:pt>
                <c:pt idx="836">
                  <c:v>731.70399999999995</c:v>
                </c:pt>
                <c:pt idx="837">
                  <c:v>728.13800000000003</c:v>
                </c:pt>
                <c:pt idx="838">
                  <c:v>724.572</c:v>
                </c:pt>
                <c:pt idx="839">
                  <c:v>721.005</c:v>
                </c:pt>
                <c:pt idx="840">
                  <c:v>717.43899999999996</c:v>
                </c:pt>
                <c:pt idx="841">
                  <c:v>713.87300000000005</c:v>
                </c:pt>
                <c:pt idx="842">
                  <c:v>710.30600000000004</c:v>
                </c:pt>
                <c:pt idx="843">
                  <c:v>706.74</c:v>
                </c:pt>
                <c:pt idx="844">
                  <c:v>703.17399999999998</c:v>
                </c:pt>
                <c:pt idx="845">
                  <c:v>699.60699999999997</c:v>
                </c:pt>
                <c:pt idx="846">
                  <c:v>696.04100000000005</c:v>
                </c:pt>
                <c:pt idx="847">
                  <c:v>692.47500000000002</c:v>
                </c:pt>
                <c:pt idx="848">
                  <c:v>688.90800000000002</c:v>
                </c:pt>
                <c:pt idx="849">
                  <c:v>685.34199999999998</c:v>
                </c:pt>
                <c:pt idx="850">
                  <c:v>681.77599999999995</c:v>
                </c:pt>
                <c:pt idx="851">
                  <c:v>678.20899999999995</c:v>
                </c:pt>
                <c:pt idx="852">
                  <c:v>674.64300000000003</c:v>
                </c:pt>
                <c:pt idx="853">
                  <c:v>671.077</c:v>
                </c:pt>
                <c:pt idx="854">
                  <c:v>667.51099999999997</c:v>
                </c:pt>
                <c:pt idx="855">
                  <c:v>663.94399999999996</c:v>
                </c:pt>
                <c:pt idx="856">
                  <c:v>660.37800000000004</c:v>
                </c:pt>
                <c:pt idx="857">
                  <c:v>656.81200000000001</c:v>
                </c:pt>
                <c:pt idx="858">
                  <c:v>653.245</c:v>
                </c:pt>
                <c:pt idx="859">
                  <c:v>649.67899999999997</c:v>
                </c:pt>
                <c:pt idx="860">
                  <c:v>646.11300000000006</c:v>
                </c:pt>
                <c:pt idx="861">
                  <c:v>642.54600000000005</c:v>
                </c:pt>
                <c:pt idx="862">
                  <c:v>638.98</c:v>
                </c:pt>
                <c:pt idx="863">
                  <c:v>635.41399999999999</c:v>
                </c:pt>
                <c:pt idx="864">
                  <c:v>631.84699999999998</c:v>
                </c:pt>
                <c:pt idx="865">
                  <c:v>628.28099999999995</c:v>
                </c:pt>
                <c:pt idx="866">
                  <c:v>624.71500000000003</c:v>
                </c:pt>
                <c:pt idx="867">
                  <c:v>621.14800000000002</c:v>
                </c:pt>
                <c:pt idx="868">
                  <c:v>617.58199999999999</c:v>
                </c:pt>
                <c:pt idx="869">
                  <c:v>614.01599999999996</c:v>
                </c:pt>
                <c:pt idx="870">
                  <c:v>610.44899999999996</c:v>
                </c:pt>
                <c:pt idx="871">
                  <c:v>606.88300000000004</c:v>
                </c:pt>
                <c:pt idx="872">
                  <c:v>603.31700000000001</c:v>
                </c:pt>
                <c:pt idx="873">
                  <c:v>599.75</c:v>
                </c:pt>
                <c:pt idx="874">
                  <c:v>596.18399999999997</c:v>
                </c:pt>
                <c:pt idx="875">
                  <c:v>592.61800000000005</c:v>
                </c:pt>
                <c:pt idx="876">
                  <c:v>589.05100000000004</c:v>
                </c:pt>
                <c:pt idx="877">
                  <c:v>585.48500000000001</c:v>
                </c:pt>
                <c:pt idx="878">
                  <c:v>581.91899999999998</c:v>
                </c:pt>
                <c:pt idx="879">
                  <c:v>578.35199999999998</c:v>
                </c:pt>
                <c:pt idx="880">
                  <c:v>574.78599999999994</c:v>
                </c:pt>
                <c:pt idx="881">
                  <c:v>571.22</c:v>
                </c:pt>
                <c:pt idx="882">
                  <c:v>567.65300000000002</c:v>
                </c:pt>
                <c:pt idx="883">
                  <c:v>564.08699999999999</c:v>
                </c:pt>
                <c:pt idx="884">
                  <c:v>560.52099999999996</c:v>
                </c:pt>
                <c:pt idx="885">
                  <c:v>556.95500000000004</c:v>
                </c:pt>
                <c:pt idx="886">
                  <c:v>553.38800000000003</c:v>
                </c:pt>
                <c:pt idx="887">
                  <c:v>549.822</c:v>
                </c:pt>
                <c:pt idx="888">
                  <c:v>546.25599999999997</c:v>
                </c:pt>
                <c:pt idx="889">
                  <c:v>542.68899999999996</c:v>
                </c:pt>
                <c:pt idx="890">
                  <c:v>539.12300000000005</c:v>
                </c:pt>
                <c:pt idx="891">
                  <c:v>535.55700000000002</c:v>
                </c:pt>
                <c:pt idx="892">
                  <c:v>531.99</c:v>
                </c:pt>
                <c:pt idx="893">
                  <c:v>528.42399999999998</c:v>
                </c:pt>
                <c:pt idx="894">
                  <c:v>524.85799999999995</c:v>
                </c:pt>
                <c:pt idx="895">
                  <c:v>521.29100000000005</c:v>
                </c:pt>
                <c:pt idx="896">
                  <c:v>517.72500000000002</c:v>
                </c:pt>
                <c:pt idx="897">
                  <c:v>514.15899999999999</c:v>
                </c:pt>
                <c:pt idx="898">
                  <c:v>510.59199999999998</c:v>
                </c:pt>
                <c:pt idx="899">
                  <c:v>507.02600000000001</c:v>
                </c:pt>
                <c:pt idx="900">
                  <c:v>503.46</c:v>
                </c:pt>
                <c:pt idx="901">
                  <c:v>499.89299999999997</c:v>
                </c:pt>
                <c:pt idx="902">
                  <c:v>496.327</c:v>
                </c:pt>
                <c:pt idx="903">
                  <c:v>492.76100000000002</c:v>
                </c:pt>
                <c:pt idx="904">
                  <c:v>489.19400000000002</c:v>
                </c:pt>
                <c:pt idx="905">
                  <c:v>485.62799999999999</c:v>
                </c:pt>
                <c:pt idx="906">
                  <c:v>482.06200000000001</c:v>
                </c:pt>
                <c:pt idx="907">
                  <c:v>478.495</c:v>
                </c:pt>
                <c:pt idx="908">
                  <c:v>474.92899999999997</c:v>
                </c:pt>
                <c:pt idx="909">
                  <c:v>471.363</c:v>
                </c:pt>
                <c:pt idx="910">
                  <c:v>467.79599999999999</c:v>
                </c:pt>
                <c:pt idx="911">
                  <c:v>464.23</c:v>
                </c:pt>
                <c:pt idx="912">
                  <c:v>460.66399999999999</c:v>
                </c:pt>
                <c:pt idx="913">
                  <c:v>457.09699999999998</c:v>
                </c:pt>
                <c:pt idx="914">
                  <c:v>453.53100000000001</c:v>
                </c:pt>
                <c:pt idx="915">
                  <c:v>449.96499999999997</c:v>
                </c:pt>
                <c:pt idx="916">
                  <c:v>446.399</c:v>
                </c:pt>
                <c:pt idx="917">
                  <c:v>442.83199999999999</c:v>
                </c:pt>
                <c:pt idx="918">
                  <c:v>439.26600000000002</c:v>
                </c:pt>
                <c:pt idx="919">
                  <c:v>435.7</c:v>
                </c:pt>
                <c:pt idx="920">
                  <c:v>432.13299999999998</c:v>
                </c:pt>
                <c:pt idx="921">
                  <c:v>428.56700000000001</c:v>
                </c:pt>
                <c:pt idx="922">
                  <c:v>425.00099999999998</c:v>
                </c:pt>
                <c:pt idx="923">
                  <c:v>421.43400000000003</c:v>
                </c:pt>
                <c:pt idx="924">
                  <c:v>417.86799999999999</c:v>
                </c:pt>
                <c:pt idx="925">
                  <c:v>414.30200000000002</c:v>
                </c:pt>
                <c:pt idx="926">
                  <c:v>410.73500000000001</c:v>
                </c:pt>
                <c:pt idx="927">
                  <c:v>407.16899999999998</c:v>
                </c:pt>
                <c:pt idx="928">
                  <c:v>403.60300000000001</c:v>
                </c:pt>
                <c:pt idx="929">
                  <c:v>400.036</c:v>
                </c:pt>
                <c:pt idx="930">
                  <c:v>396.47</c:v>
                </c:pt>
                <c:pt idx="931">
                  <c:v>392.904</c:v>
                </c:pt>
                <c:pt idx="932">
                  <c:v>389.33699999999999</c:v>
                </c:pt>
                <c:pt idx="933">
                  <c:v>385.77100000000002</c:v>
                </c:pt>
                <c:pt idx="934">
                  <c:v>382.20499999999998</c:v>
                </c:pt>
                <c:pt idx="935">
                  <c:v>378.63799999999998</c:v>
                </c:pt>
                <c:pt idx="936">
                  <c:v>375.072</c:v>
                </c:pt>
                <c:pt idx="937">
                  <c:v>371.50599999999997</c:v>
                </c:pt>
                <c:pt idx="938">
                  <c:v>367.93900000000002</c:v>
                </c:pt>
                <c:pt idx="939">
                  <c:v>364.37299999999999</c:v>
                </c:pt>
                <c:pt idx="940">
                  <c:v>360.80700000000002</c:v>
                </c:pt>
                <c:pt idx="941">
                  <c:v>357.24</c:v>
                </c:pt>
                <c:pt idx="942">
                  <c:v>353.67399999999998</c:v>
                </c:pt>
                <c:pt idx="943">
                  <c:v>350.108</c:v>
                </c:pt>
                <c:pt idx="944">
                  <c:v>346.541</c:v>
                </c:pt>
                <c:pt idx="945">
                  <c:v>342.97500000000002</c:v>
                </c:pt>
                <c:pt idx="946">
                  <c:v>339.40899999999999</c:v>
                </c:pt>
                <c:pt idx="947">
                  <c:v>335.84300000000002</c:v>
                </c:pt>
                <c:pt idx="948">
                  <c:v>332.27600000000001</c:v>
                </c:pt>
                <c:pt idx="949">
                  <c:v>328.71</c:v>
                </c:pt>
                <c:pt idx="950">
                  <c:v>325.14400000000001</c:v>
                </c:pt>
                <c:pt idx="951">
                  <c:v>321.577</c:v>
                </c:pt>
                <c:pt idx="952">
                  <c:v>318.01100000000002</c:v>
                </c:pt>
                <c:pt idx="953">
                  <c:v>314.44499999999999</c:v>
                </c:pt>
                <c:pt idx="954">
                  <c:v>310.87799999999999</c:v>
                </c:pt>
                <c:pt idx="955">
                  <c:v>307.31200000000001</c:v>
                </c:pt>
                <c:pt idx="956">
                  <c:v>303.74599999999998</c:v>
                </c:pt>
                <c:pt idx="957">
                  <c:v>300.17899999999997</c:v>
                </c:pt>
                <c:pt idx="958">
                  <c:v>296.613</c:v>
                </c:pt>
                <c:pt idx="959">
                  <c:v>293.04700000000003</c:v>
                </c:pt>
                <c:pt idx="960">
                  <c:v>289.48</c:v>
                </c:pt>
                <c:pt idx="961">
                  <c:v>285.91399999999999</c:v>
                </c:pt>
                <c:pt idx="962">
                  <c:v>282.34800000000001</c:v>
                </c:pt>
                <c:pt idx="963">
                  <c:v>278.78100000000001</c:v>
                </c:pt>
                <c:pt idx="964">
                  <c:v>275.21499999999997</c:v>
                </c:pt>
                <c:pt idx="965">
                  <c:v>271.649</c:v>
                </c:pt>
                <c:pt idx="966">
                  <c:v>268.08199999999999</c:v>
                </c:pt>
                <c:pt idx="967">
                  <c:v>264.51600000000002</c:v>
                </c:pt>
                <c:pt idx="968">
                  <c:v>260.95</c:v>
                </c:pt>
                <c:pt idx="969">
                  <c:v>257.38299999999998</c:v>
                </c:pt>
                <c:pt idx="970">
                  <c:v>253.81700000000001</c:v>
                </c:pt>
                <c:pt idx="971">
                  <c:v>250.251</c:v>
                </c:pt>
                <c:pt idx="972">
                  <c:v>246.684</c:v>
                </c:pt>
                <c:pt idx="973">
                  <c:v>243.11799999999999</c:v>
                </c:pt>
                <c:pt idx="974">
                  <c:v>239.55199999999999</c:v>
                </c:pt>
                <c:pt idx="975">
                  <c:v>235.98500000000001</c:v>
                </c:pt>
                <c:pt idx="976">
                  <c:v>232.41900000000001</c:v>
                </c:pt>
                <c:pt idx="977">
                  <c:v>228.85300000000001</c:v>
                </c:pt>
                <c:pt idx="978">
                  <c:v>225.28700000000001</c:v>
                </c:pt>
                <c:pt idx="979">
                  <c:v>221.72</c:v>
                </c:pt>
                <c:pt idx="980">
                  <c:v>218.154</c:v>
                </c:pt>
              </c:numCache>
            </c:numRef>
          </c:xVal>
          <c:yVal>
            <c:numRef>
              <c:f>'[5]Batch #0148'!$C$51:$C$1048576</c:f>
              <c:numCache>
                <c:formatCode>General</c:formatCode>
                <c:ptCount val="1048526"/>
                <c:pt idx="0">
                  <c:v>1.7197884E-3</c:v>
                </c:pt>
                <c:pt idx="1">
                  <c:v>-4.0857570999999998E-4</c:v>
                </c:pt>
                <c:pt idx="2">
                  <c:v>-4.8360256000000001E-4</c:v>
                </c:pt>
                <c:pt idx="3">
                  <c:v>1.9777839999999998E-3</c:v>
                </c:pt>
                <c:pt idx="4">
                  <c:v>4.0928898E-3</c:v>
                </c:pt>
                <c:pt idx="5">
                  <c:v>7.6831627000000001E-3</c:v>
                </c:pt>
                <c:pt idx="6">
                  <c:v>8.6584936000000008E-3</c:v>
                </c:pt>
                <c:pt idx="7">
                  <c:v>5.6104820999999996E-3</c:v>
                </c:pt>
                <c:pt idx="8">
                  <c:v>6.6393418999999999E-3</c:v>
                </c:pt>
                <c:pt idx="9">
                  <c:v>6.7707310999999999E-3</c:v>
                </c:pt>
                <c:pt idx="10">
                  <c:v>9.4351621999999996E-3</c:v>
                </c:pt>
                <c:pt idx="11">
                  <c:v>1.7019947000000001E-2</c:v>
                </c:pt>
                <c:pt idx="12">
                  <c:v>1.5924582999999999E-2</c:v>
                </c:pt>
                <c:pt idx="13">
                  <c:v>1.8432519000000001E-2</c:v>
                </c:pt>
                <c:pt idx="14">
                  <c:v>1.7653506999999999E-2</c:v>
                </c:pt>
                <c:pt idx="15">
                  <c:v>1.9680972000000001E-2</c:v>
                </c:pt>
                <c:pt idx="16">
                  <c:v>1.6443520999999999E-2</c:v>
                </c:pt>
                <c:pt idx="17">
                  <c:v>2.2411210000000001E-2</c:v>
                </c:pt>
                <c:pt idx="18">
                  <c:v>2.4164392999999999E-2</c:v>
                </c:pt>
                <c:pt idx="19">
                  <c:v>2.2756842999999999E-2</c:v>
                </c:pt>
                <c:pt idx="20">
                  <c:v>2.0964065E-2</c:v>
                </c:pt>
                <c:pt idx="21">
                  <c:v>2.6217913999999998E-2</c:v>
                </c:pt>
                <c:pt idx="22">
                  <c:v>2.8300795E-2</c:v>
                </c:pt>
                <c:pt idx="23">
                  <c:v>2.5096751E-2</c:v>
                </c:pt>
                <c:pt idx="24">
                  <c:v>2.6760144E-2</c:v>
                </c:pt>
                <c:pt idx="25">
                  <c:v>2.9032166000000002E-2</c:v>
                </c:pt>
                <c:pt idx="26">
                  <c:v>2.3360494999999998E-2</c:v>
                </c:pt>
                <c:pt idx="27">
                  <c:v>1.9388426E-2</c:v>
                </c:pt>
                <c:pt idx="28">
                  <c:v>1.9336767000000001E-2</c:v>
                </c:pt>
                <c:pt idx="29">
                  <c:v>2.2383542999999999E-2</c:v>
                </c:pt>
                <c:pt idx="30">
                  <c:v>2.5053990000000002E-2</c:v>
                </c:pt>
                <c:pt idx="31">
                  <c:v>2.6081790000000001E-2</c:v>
                </c:pt>
                <c:pt idx="32">
                  <c:v>2.8517078000000001E-2</c:v>
                </c:pt>
                <c:pt idx="33">
                  <c:v>2.6133085E-2</c:v>
                </c:pt>
                <c:pt idx="34">
                  <c:v>2.4559481000000001E-2</c:v>
                </c:pt>
                <c:pt idx="35">
                  <c:v>2.4016603000000001E-2</c:v>
                </c:pt>
                <c:pt idx="36">
                  <c:v>2.3616079000000002E-2</c:v>
                </c:pt>
                <c:pt idx="37">
                  <c:v>2.4794938999999998E-2</c:v>
                </c:pt>
                <c:pt idx="38">
                  <c:v>2.7710485E-2</c:v>
                </c:pt>
                <c:pt idx="39">
                  <c:v>2.8404993E-2</c:v>
                </c:pt>
                <c:pt idx="40">
                  <c:v>2.5342849000000001E-2</c:v>
                </c:pt>
                <c:pt idx="41">
                  <c:v>2.5270154999999999E-2</c:v>
                </c:pt>
                <c:pt idx="42">
                  <c:v>1.9244787999999999E-2</c:v>
                </c:pt>
                <c:pt idx="43">
                  <c:v>2.0445681E-2</c:v>
                </c:pt>
                <c:pt idx="44">
                  <c:v>2.222176E-2</c:v>
                </c:pt>
                <c:pt idx="45">
                  <c:v>2.5754176E-2</c:v>
                </c:pt>
                <c:pt idx="46">
                  <c:v>2.7266700000000001E-2</c:v>
                </c:pt>
                <c:pt idx="47">
                  <c:v>2.1607003E-2</c:v>
                </c:pt>
                <c:pt idx="48">
                  <c:v>1.9608807999999998E-2</c:v>
                </c:pt>
                <c:pt idx="49">
                  <c:v>2.0118931E-2</c:v>
                </c:pt>
                <c:pt idx="50">
                  <c:v>1.5704592999999999E-2</c:v>
                </c:pt>
                <c:pt idx="51">
                  <c:v>1.9931968000000001E-2</c:v>
                </c:pt>
                <c:pt idx="52">
                  <c:v>2.1476361999999999E-2</c:v>
                </c:pt>
                <c:pt idx="53">
                  <c:v>1.962013E-2</c:v>
                </c:pt>
                <c:pt idx="54">
                  <c:v>1.9095747999999999E-2</c:v>
                </c:pt>
                <c:pt idx="55">
                  <c:v>1.9737920999999999E-2</c:v>
                </c:pt>
                <c:pt idx="56">
                  <c:v>1.6467509000000002E-2</c:v>
                </c:pt>
                <c:pt idx="57">
                  <c:v>1.8590874E-2</c:v>
                </c:pt>
                <c:pt idx="58">
                  <c:v>1.9229229E-2</c:v>
                </c:pt>
                <c:pt idx="59">
                  <c:v>1.5707637999999999E-2</c:v>
                </c:pt>
                <c:pt idx="60">
                  <c:v>1.9888738999999999E-2</c:v>
                </c:pt>
                <c:pt idx="61">
                  <c:v>2.1558343000000001E-2</c:v>
                </c:pt>
                <c:pt idx="62">
                  <c:v>1.8200121E-2</c:v>
                </c:pt>
                <c:pt idx="63">
                  <c:v>1.5837573000000001E-2</c:v>
                </c:pt>
                <c:pt idx="64">
                  <c:v>1.5070495999999999E-2</c:v>
                </c:pt>
                <c:pt idx="65">
                  <c:v>1.4544022E-2</c:v>
                </c:pt>
                <c:pt idx="66">
                  <c:v>1.6271126E-2</c:v>
                </c:pt>
                <c:pt idx="67">
                  <c:v>1.158232E-2</c:v>
                </c:pt>
                <c:pt idx="68">
                  <c:v>1.1242212E-2</c:v>
                </c:pt>
                <c:pt idx="69">
                  <c:v>8.2588938000000001E-3</c:v>
                </c:pt>
                <c:pt idx="70">
                  <c:v>8.3197159E-3</c:v>
                </c:pt>
                <c:pt idx="71">
                  <c:v>5.5234552000000001E-3</c:v>
                </c:pt>
                <c:pt idx="72">
                  <c:v>1.5167336999999999E-3</c:v>
                </c:pt>
                <c:pt idx="73">
                  <c:v>1.0074596E-2</c:v>
                </c:pt>
                <c:pt idx="74">
                  <c:v>4.4308239000000003E-3</c:v>
                </c:pt>
                <c:pt idx="75">
                  <c:v>5.2498214000000001E-3</c:v>
                </c:pt>
                <c:pt idx="76">
                  <c:v>1.5654897E-3</c:v>
                </c:pt>
                <c:pt idx="77">
                  <c:v>1.2981301E-3</c:v>
                </c:pt>
                <c:pt idx="78">
                  <c:v>4.2560685E-4</c:v>
                </c:pt>
                <c:pt idx="79">
                  <c:v>1.0845198E-3</c:v>
                </c:pt>
                <c:pt idx="80">
                  <c:v>2.1324543999999999E-3</c:v>
                </c:pt>
                <c:pt idx="81">
                  <c:v>3.1683851000000002E-3</c:v>
                </c:pt>
                <c:pt idx="82">
                  <c:v>2.8911235E-3</c:v>
                </c:pt>
                <c:pt idx="83">
                  <c:v>9.5604187999999996E-3</c:v>
                </c:pt>
                <c:pt idx="84">
                  <c:v>5.516193E-3</c:v>
                </c:pt>
                <c:pt idx="85">
                  <c:v>7.2216789999999999E-3</c:v>
                </c:pt>
                <c:pt idx="86">
                  <c:v>8.1045084E-3</c:v>
                </c:pt>
                <c:pt idx="87">
                  <c:v>1.0361413E-2</c:v>
                </c:pt>
                <c:pt idx="88">
                  <c:v>1.8829129999999999E-2</c:v>
                </c:pt>
                <c:pt idx="89">
                  <c:v>1.8536786E-2</c:v>
                </c:pt>
                <c:pt idx="90">
                  <c:v>1.6734959000000001E-2</c:v>
                </c:pt>
                <c:pt idx="91">
                  <c:v>2.0890531E-2</c:v>
                </c:pt>
                <c:pt idx="92">
                  <c:v>2.3430328E-2</c:v>
                </c:pt>
                <c:pt idx="93">
                  <c:v>1.8917344999999999E-2</c:v>
                </c:pt>
                <c:pt idx="94">
                  <c:v>2.2897137000000001E-2</c:v>
                </c:pt>
                <c:pt idx="95">
                  <c:v>2.3644524E-2</c:v>
                </c:pt>
                <c:pt idx="96">
                  <c:v>2.4654208E-2</c:v>
                </c:pt>
                <c:pt idx="97">
                  <c:v>3.0536897E-2</c:v>
                </c:pt>
                <c:pt idx="98">
                  <c:v>2.9978199000000001E-2</c:v>
                </c:pt>
                <c:pt idx="99">
                  <c:v>3.1233449999999999E-2</c:v>
                </c:pt>
                <c:pt idx="100">
                  <c:v>3.1559430999999999E-2</c:v>
                </c:pt>
                <c:pt idx="101">
                  <c:v>3.3679975000000001E-2</c:v>
                </c:pt>
                <c:pt idx="102">
                  <c:v>3.8879756000000001E-2</c:v>
                </c:pt>
                <c:pt idx="103">
                  <c:v>3.9799060999999997E-2</c:v>
                </c:pt>
                <c:pt idx="104">
                  <c:v>4.0007984000000003E-2</c:v>
                </c:pt>
                <c:pt idx="105">
                  <c:v>4.4732972000000003E-2</c:v>
                </c:pt>
                <c:pt idx="106">
                  <c:v>4.7874778E-2</c:v>
                </c:pt>
                <c:pt idx="107">
                  <c:v>5.0875486999999997E-2</c:v>
                </c:pt>
                <c:pt idx="108">
                  <c:v>5.5276614000000002E-2</c:v>
                </c:pt>
                <c:pt idx="109">
                  <c:v>5.2770724999999997E-2</c:v>
                </c:pt>
                <c:pt idx="110">
                  <c:v>5.7648989999999997E-2</c:v>
                </c:pt>
                <c:pt idx="111">
                  <c:v>5.7118681999999997E-2</c:v>
                </c:pt>
                <c:pt idx="112">
                  <c:v>5.8460182999999999E-2</c:v>
                </c:pt>
                <c:pt idx="113">
                  <c:v>6.1115346000000001E-2</c:v>
                </c:pt>
                <c:pt idx="114">
                  <c:v>5.9859418999999997E-2</c:v>
                </c:pt>
                <c:pt idx="115">
                  <c:v>5.4609581999999997E-2</c:v>
                </c:pt>
                <c:pt idx="116">
                  <c:v>5.4613196000000003E-2</c:v>
                </c:pt>
                <c:pt idx="117">
                  <c:v>5.4358420999999997E-2</c:v>
                </c:pt>
                <c:pt idx="118">
                  <c:v>5.2727212000000002E-2</c:v>
                </c:pt>
                <c:pt idx="119">
                  <c:v>5.2983321E-2</c:v>
                </c:pt>
                <c:pt idx="120">
                  <c:v>4.8642472999999999E-2</c:v>
                </c:pt>
                <c:pt idx="121">
                  <c:v>4.8879196999999999E-2</c:v>
                </c:pt>
                <c:pt idx="122">
                  <c:v>5.0088513000000001E-2</c:v>
                </c:pt>
                <c:pt idx="123">
                  <c:v>4.8273455E-2</c:v>
                </c:pt>
                <c:pt idx="124">
                  <c:v>4.4341304999999998E-2</c:v>
                </c:pt>
                <c:pt idx="125">
                  <c:v>3.7819000999999998E-2</c:v>
                </c:pt>
                <c:pt idx="126">
                  <c:v>4.0067118999999998E-2</c:v>
                </c:pt>
                <c:pt idx="127">
                  <c:v>4.0619779000000002E-2</c:v>
                </c:pt>
                <c:pt idx="128">
                  <c:v>4.0090359999999998E-2</c:v>
                </c:pt>
                <c:pt idx="129">
                  <c:v>3.9732260999999998E-2</c:v>
                </c:pt>
                <c:pt idx="130">
                  <c:v>4.0790875999999997E-2</c:v>
                </c:pt>
                <c:pt idx="131">
                  <c:v>4.3524464999999998E-2</c:v>
                </c:pt>
                <c:pt idx="132">
                  <c:v>4.8483789999999999E-2</c:v>
                </c:pt>
                <c:pt idx="133">
                  <c:v>5.4391583E-2</c:v>
                </c:pt>
                <c:pt idx="134">
                  <c:v>5.9055613999999999E-2</c:v>
                </c:pt>
                <c:pt idx="135">
                  <c:v>5.9677247000000003E-2</c:v>
                </c:pt>
                <c:pt idx="136">
                  <c:v>6.2775263999999997E-2</c:v>
                </c:pt>
                <c:pt idx="137">
                  <c:v>6.6139298999999999E-2</c:v>
                </c:pt>
                <c:pt idx="138">
                  <c:v>6.3937842999999994E-2</c:v>
                </c:pt>
                <c:pt idx="139">
                  <c:v>6.1668525000000002E-2</c:v>
                </c:pt>
                <c:pt idx="140">
                  <c:v>5.6406599000000002E-2</c:v>
                </c:pt>
                <c:pt idx="141">
                  <c:v>6.3868202999999998E-2</c:v>
                </c:pt>
                <c:pt idx="142">
                  <c:v>5.7023144999999997E-2</c:v>
                </c:pt>
                <c:pt idx="143">
                  <c:v>5.2524502000000001E-2</c:v>
                </c:pt>
                <c:pt idx="144">
                  <c:v>4.9958669999999997E-2</c:v>
                </c:pt>
                <c:pt idx="145">
                  <c:v>4.0863539999999997E-2</c:v>
                </c:pt>
                <c:pt idx="146">
                  <c:v>3.8926543000000001E-2</c:v>
                </c:pt>
                <c:pt idx="147">
                  <c:v>3.4976116000000002E-2</c:v>
                </c:pt>
                <c:pt idx="148">
                  <c:v>2.7749446000000001E-2</c:v>
                </c:pt>
                <c:pt idx="149">
                  <c:v>2.8997421999999998E-2</c:v>
                </c:pt>
                <c:pt idx="150">
                  <c:v>2.2700492999999999E-2</c:v>
                </c:pt>
                <c:pt idx="151">
                  <c:v>2.104104E-2</c:v>
                </c:pt>
                <c:pt idx="152">
                  <c:v>1.5843605E-2</c:v>
                </c:pt>
                <c:pt idx="153">
                  <c:v>8.4851579999999996E-3</c:v>
                </c:pt>
                <c:pt idx="154">
                  <c:v>9.4767079000000008E-3</c:v>
                </c:pt>
                <c:pt idx="155">
                  <c:v>4.2585163999999997E-3</c:v>
                </c:pt>
                <c:pt idx="156">
                  <c:v>5.6540541000000004E-4</c:v>
                </c:pt>
                <c:pt idx="157">
                  <c:v>4.0363986999999999E-3</c:v>
                </c:pt>
                <c:pt idx="158">
                  <c:v>-2.9389314999999998E-3</c:v>
                </c:pt>
                <c:pt idx="159">
                  <c:v>3.4298558000000002E-3</c:v>
                </c:pt>
                <c:pt idx="160">
                  <c:v>-5.2071862999999996E-3</c:v>
                </c:pt>
                <c:pt idx="161">
                  <c:v>2.7590650999999998E-3</c:v>
                </c:pt>
                <c:pt idx="162">
                  <c:v>5.2200870999999996E-3</c:v>
                </c:pt>
                <c:pt idx="163">
                  <c:v>1.0298984000000001E-2</c:v>
                </c:pt>
                <c:pt idx="164">
                  <c:v>1.4947314999999999E-2</c:v>
                </c:pt>
                <c:pt idx="165">
                  <c:v>1.9960717999999999E-2</c:v>
                </c:pt>
                <c:pt idx="166">
                  <c:v>2.7897438E-2</c:v>
                </c:pt>
                <c:pt idx="167">
                  <c:v>4.0404768000000001E-2</c:v>
                </c:pt>
                <c:pt idx="168">
                  <c:v>5.1736256000000001E-2</c:v>
                </c:pt>
                <c:pt idx="169">
                  <c:v>6.1087817000000003E-2</c:v>
                </c:pt>
                <c:pt idx="170">
                  <c:v>7.5569058999999994E-2</c:v>
                </c:pt>
                <c:pt idx="171">
                  <c:v>9.5949192000000003E-2</c:v>
                </c:pt>
                <c:pt idx="172">
                  <c:v>0.13359729000000001</c:v>
                </c:pt>
                <c:pt idx="173">
                  <c:v>0.18517979000000001</c:v>
                </c:pt>
                <c:pt idx="174">
                  <c:v>0.25280552000000001</c:v>
                </c:pt>
                <c:pt idx="175">
                  <c:v>0.32157551000000001</c:v>
                </c:pt>
                <c:pt idx="176">
                  <c:v>0.35879842000000001</c:v>
                </c:pt>
                <c:pt idx="177">
                  <c:v>0.35688828</c:v>
                </c:pt>
                <c:pt idx="178">
                  <c:v>0.30382675999999997</c:v>
                </c:pt>
                <c:pt idx="179">
                  <c:v>0.24821145999999999</c:v>
                </c:pt>
                <c:pt idx="180">
                  <c:v>0.19482664999999999</c:v>
                </c:pt>
                <c:pt idx="181">
                  <c:v>0.14601908</c:v>
                </c:pt>
                <c:pt idx="182">
                  <c:v>0.10662837999999999</c:v>
                </c:pt>
                <c:pt idx="183">
                  <c:v>8.1672141000000004E-2</c:v>
                </c:pt>
                <c:pt idx="184">
                  <c:v>6.5347951000000001E-2</c:v>
                </c:pt>
                <c:pt idx="185">
                  <c:v>5.7627035E-2</c:v>
                </c:pt>
                <c:pt idx="186">
                  <c:v>4.8408689999999997E-2</c:v>
                </c:pt>
                <c:pt idx="187">
                  <c:v>4.586991E-2</c:v>
                </c:pt>
                <c:pt idx="188">
                  <c:v>3.9658607999999998E-2</c:v>
                </c:pt>
                <c:pt idx="189">
                  <c:v>4.1088238999999999E-2</c:v>
                </c:pt>
                <c:pt idx="190">
                  <c:v>4.7036256999999998E-2</c:v>
                </c:pt>
                <c:pt idx="191">
                  <c:v>4.9386503999999998E-2</c:v>
                </c:pt>
                <c:pt idx="192">
                  <c:v>5.5630352000000001E-2</c:v>
                </c:pt>
                <c:pt idx="193">
                  <c:v>7.0779982000000005E-2</c:v>
                </c:pt>
                <c:pt idx="194">
                  <c:v>7.9345270999999995E-2</c:v>
                </c:pt>
                <c:pt idx="195">
                  <c:v>9.0486538000000005E-2</c:v>
                </c:pt>
                <c:pt idx="196">
                  <c:v>0.10454374</c:v>
                </c:pt>
                <c:pt idx="197">
                  <c:v>0.11659008</c:v>
                </c:pt>
                <c:pt idx="198">
                  <c:v>0.12419611</c:v>
                </c:pt>
                <c:pt idx="199">
                  <c:v>0.13706415999999999</c:v>
                </c:pt>
                <c:pt idx="200">
                  <c:v>0.13959793000000001</c:v>
                </c:pt>
                <c:pt idx="201">
                  <c:v>0.14715503999999999</c:v>
                </c:pt>
                <c:pt idx="202">
                  <c:v>0.15604185000000001</c:v>
                </c:pt>
                <c:pt idx="203">
                  <c:v>0.17272430999999999</c:v>
                </c:pt>
                <c:pt idx="204">
                  <c:v>0.19213116999999999</c:v>
                </c:pt>
                <c:pt idx="205">
                  <c:v>0.22008954</c:v>
                </c:pt>
                <c:pt idx="206">
                  <c:v>0.24780545000000001</c:v>
                </c:pt>
                <c:pt idx="207">
                  <c:v>0.29431527000000002</c:v>
                </c:pt>
                <c:pt idx="208">
                  <c:v>0.33662081999999999</c:v>
                </c:pt>
                <c:pt idx="209">
                  <c:v>0.35439589999999999</c:v>
                </c:pt>
                <c:pt idx="210">
                  <c:v>0.35809746999999997</c:v>
                </c:pt>
                <c:pt idx="211">
                  <c:v>0.34545403000000002</c:v>
                </c:pt>
                <c:pt idx="212">
                  <c:v>0.31165738999999998</c:v>
                </c:pt>
                <c:pt idx="213">
                  <c:v>0.26845022000000002</c:v>
                </c:pt>
                <c:pt idx="214">
                  <c:v>0.21775352000000001</c:v>
                </c:pt>
                <c:pt idx="215">
                  <c:v>0.18557061</c:v>
                </c:pt>
                <c:pt idx="216">
                  <c:v>0.15952517999999999</c:v>
                </c:pt>
                <c:pt idx="217">
                  <c:v>0.14705872</c:v>
                </c:pt>
                <c:pt idx="218">
                  <c:v>0.13560511</c:v>
                </c:pt>
                <c:pt idx="219">
                  <c:v>0.12881365</c:v>
                </c:pt>
                <c:pt idx="220">
                  <c:v>0.13026339000000001</c:v>
                </c:pt>
                <c:pt idx="221">
                  <c:v>0.12883537</c:v>
                </c:pt>
                <c:pt idx="222">
                  <c:v>0.12646362</c:v>
                </c:pt>
                <c:pt idx="223">
                  <c:v>0.12909201000000001</c:v>
                </c:pt>
                <c:pt idx="224">
                  <c:v>0.13146991</c:v>
                </c:pt>
                <c:pt idx="225">
                  <c:v>0.12841152</c:v>
                </c:pt>
                <c:pt idx="226">
                  <c:v>0.12998535</c:v>
                </c:pt>
                <c:pt idx="227">
                  <c:v>0.13420191000000001</c:v>
                </c:pt>
                <c:pt idx="228">
                  <c:v>0.13904226</c:v>
                </c:pt>
                <c:pt idx="229">
                  <c:v>0.14301852000000001</c:v>
                </c:pt>
                <c:pt idx="230">
                  <c:v>0.13943406999999999</c:v>
                </c:pt>
                <c:pt idx="231">
                  <c:v>0.14306195999999999</c:v>
                </c:pt>
                <c:pt idx="232">
                  <c:v>0.13708887</c:v>
                </c:pt>
                <c:pt idx="233">
                  <c:v>0.12806643000000001</c:v>
                </c:pt>
                <c:pt idx="234">
                  <c:v>0.11332395000000001</c:v>
                </c:pt>
                <c:pt idx="235">
                  <c:v>9.8582912999999994E-2</c:v>
                </c:pt>
                <c:pt idx="236">
                  <c:v>9.4429560999999995E-2</c:v>
                </c:pt>
                <c:pt idx="237">
                  <c:v>8.8340791000000002E-2</c:v>
                </c:pt>
                <c:pt idx="238">
                  <c:v>8.4341557999999997E-2</c:v>
                </c:pt>
                <c:pt idx="239">
                  <c:v>7.8103800000000001E-2</c:v>
                </c:pt>
                <c:pt idx="240">
                  <c:v>7.2419200000000003E-2</c:v>
                </c:pt>
                <c:pt idx="241">
                  <c:v>7.3891716999999996E-2</c:v>
                </c:pt>
                <c:pt idx="242">
                  <c:v>6.9117701000000004E-2</c:v>
                </c:pt>
                <c:pt idx="243">
                  <c:v>5.7267387000000003E-2</c:v>
                </c:pt>
                <c:pt idx="244">
                  <c:v>4.1464186E-2</c:v>
                </c:pt>
                <c:pt idx="245">
                  <c:v>3.2487220999999997E-2</c:v>
                </c:pt>
                <c:pt idx="246">
                  <c:v>3.1215297999999999E-2</c:v>
                </c:pt>
                <c:pt idx="247">
                  <c:v>2.1364702999999999E-2</c:v>
                </c:pt>
                <c:pt idx="248">
                  <c:v>2.179625E-2</c:v>
                </c:pt>
                <c:pt idx="249">
                  <c:v>1.8638106000000002E-2</c:v>
                </c:pt>
                <c:pt idx="250">
                  <c:v>1.6820704999999998E-2</c:v>
                </c:pt>
                <c:pt idx="251">
                  <c:v>1.3165748E-2</c:v>
                </c:pt>
                <c:pt idx="252">
                  <c:v>1.2534672E-2</c:v>
                </c:pt>
                <c:pt idx="253">
                  <c:v>1.3626823E-2</c:v>
                </c:pt>
                <c:pt idx="254">
                  <c:v>1.7558043999999998E-2</c:v>
                </c:pt>
                <c:pt idx="255">
                  <c:v>1.6488678E-2</c:v>
                </c:pt>
                <c:pt idx="256">
                  <c:v>1.8770986E-2</c:v>
                </c:pt>
                <c:pt idx="257">
                  <c:v>1.6147564E-2</c:v>
                </c:pt>
                <c:pt idx="258">
                  <c:v>1.7228008999999999E-2</c:v>
                </c:pt>
                <c:pt idx="259">
                  <c:v>1.9155892000000001E-2</c:v>
                </c:pt>
                <c:pt idx="260">
                  <c:v>2.0079224E-2</c:v>
                </c:pt>
                <c:pt idx="261">
                  <c:v>1.9058439E-2</c:v>
                </c:pt>
                <c:pt idx="262">
                  <c:v>1.4916752E-2</c:v>
                </c:pt>
                <c:pt idx="263">
                  <c:v>1.2504868000000001E-2</c:v>
                </c:pt>
                <c:pt idx="264">
                  <c:v>1.2014248999999999E-2</c:v>
                </c:pt>
                <c:pt idx="265">
                  <c:v>1.1115916E-2</c:v>
                </c:pt>
                <c:pt idx="266">
                  <c:v>1.5618076999999999E-2</c:v>
                </c:pt>
                <c:pt idx="267">
                  <c:v>1.2836696999999999E-2</c:v>
                </c:pt>
                <c:pt idx="268">
                  <c:v>8.7154866000000008E-3</c:v>
                </c:pt>
                <c:pt idx="269">
                  <c:v>1.1633311E-2</c:v>
                </c:pt>
                <c:pt idx="270">
                  <c:v>1.3080527E-2</c:v>
                </c:pt>
                <c:pt idx="271">
                  <c:v>1.2549783E-2</c:v>
                </c:pt>
                <c:pt idx="272">
                  <c:v>1.1296382000000001E-2</c:v>
                </c:pt>
                <c:pt idx="273">
                  <c:v>1.3218202E-2</c:v>
                </c:pt>
                <c:pt idx="274">
                  <c:v>1.1080886999999999E-2</c:v>
                </c:pt>
                <c:pt idx="275">
                  <c:v>8.4417151999999999E-3</c:v>
                </c:pt>
                <c:pt idx="276">
                  <c:v>6.1584596E-3</c:v>
                </c:pt>
                <c:pt idx="277">
                  <c:v>1.0314634E-2</c:v>
                </c:pt>
                <c:pt idx="278">
                  <c:v>4.3470886E-3</c:v>
                </c:pt>
                <c:pt idx="279">
                  <c:v>4.1042711000000001E-3</c:v>
                </c:pt>
                <c:pt idx="280">
                  <c:v>2.4005684000000002E-3</c:v>
                </c:pt>
                <c:pt idx="281">
                  <c:v>3.4901241999999999E-3</c:v>
                </c:pt>
                <c:pt idx="282">
                  <c:v>3.1378001000000001E-3</c:v>
                </c:pt>
                <c:pt idx="283">
                  <c:v>1.1295547000000001E-3</c:v>
                </c:pt>
                <c:pt idx="284">
                  <c:v>-1.6690577000000001E-3</c:v>
                </c:pt>
                <c:pt idx="285">
                  <c:v>-4.3896340999999999E-4</c:v>
                </c:pt>
                <c:pt idx="286">
                  <c:v>3.7540309000000001E-3</c:v>
                </c:pt>
                <c:pt idx="287">
                  <c:v>3.5142669000000001E-3</c:v>
                </c:pt>
                <c:pt idx="288">
                  <c:v>-8.5577953000000003E-4</c:v>
                </c:pt>
                <c:pt idx="289">
                  <c:v>6.8102194000000001E-4</c:v>
                </c:pt>
                <c:pt idx="290">
                  <c:v>2.4117056999999999E-3</c:v>
                </c:pt>
                <c:pt idx="291">
                  <c:v>1.7544257E-3</c:v>
                </c:pt>
                <c:pt idx="292">
                  <c:v>1.6950773E-5</c:v>
                </c:pt>
                <c:pt idx="293">
                  <c:v>-5.9527349999999996E-4</c:v>
                </c:pt>
                <c:pt idx="294">
                  <c:v>-1.8580975000000001E-4</c:v>
                </c:pt>
                <c:pt idx="295">
                  <c:v>1.0626621000000001E-3</c:v>
                </c:pt>
                <c:pt idx="296">
                  <c:v>6.5249745E-3</c:v>
                </c:pt>
                <c:pt idx="297">
                  <c:v>4.6451823999999996E-3</c:v>
                </c:pt>
                <c:pt idx="298">
                  <c:v>6.7840820999999999E-3</c:v>
                </c:pt>
                <c:pt idx="299">
                  <c:v>9.7951872999999991E-3</c:v>
                </c:pt>
                <c:pt idx="300">
                  <c:v>1.2195249E-2</c:v>
                </c:pt>
                <c:pt idx="301">
                  <c:v>1.5542009000000001E-2</c:v>
                </c:pt>
                <c:pt idx="302">
                  <c:v>1.6241018999999999E-2</c:v>
                </c:pt>
                <c:pt idx="303">
                  <c:v>2.0396060000000001E-2</c:v>
                </c:pt>
                <c:pt idx="304">
                  <c:v>2.5138384E-2</c:v>
                </c:pt>
                <c:pt idx="305">
                  <c:v>2.3646097000000001E-2</c:v>
                </c:pt>
                <c:pt idx="306">
                  <c:v>2.5459309999999999E-2</c:v>
                </c:pt>
                <c:pt idx="307">
                  <c:v>2.3926770999999999E-2</c:v>
                </c:pt>
                <c:pt idx="308">
                  <c:v>2.3299958999999999E-2</c:v>
                </c:pt>
                <c:pt idx="309">
                  <c:v>2.8945839000000001E-2</c:v>
                </c:pt>
                <c:pt idx="310">
                  <c:v>2.6525402E-2</c:v>
                </c:pt>
                <c:pt idx="311">
                  <c:v>2.6101334E-2</c:v>
                </c:pt>
                <c:pt idx="312">
                  <c:v>2.5535375999999999E-2</c:v>
                </c:pt>
                <c:pt idx="313">
                  <c:v>2.3993784000000001E-2</c:v>
                </c:pt>
                <c:pt idx="314">
                  <c:v>2.0462846E-2</c:v>
                </c:pt>
                <c:pt idx="315">
                  <c:v>2.0915916999999999E-2</c:v>
                </c:pt>
                <c:pt idx="316">
                  <c:v>1.8831881000000002E-2</c:v>
                </c:pt>
                <c:pt idx="317">
                  <c:v>1.8220838999999999E-2</c:v>
                </c:pt>
                <c:pt idx="318">
                  <c:v>1.7793251999999999E-2</c:v>
                </c:pt>
                <c:pt idx="319">
                  <c:v>1.4388288000000001E-2</c:v>
                </c:pt>
                <c:pt idx="320">
                  <c:v>1.7375710999999999E-2</c:v>
                </c:pt>
                <c:pt idx="321">
                  <c:v>1.3598274E-2</c:v>
                </c:pt>
                <c:pt idx="322">
                  <c:v>1.5581477999999999E-2</c:v>
                </c:pt>
                <c:pt idx="323">
                  <c:v>1.3428274E-2</c:v>
                </c:pt>
                <c:pt idx="324">
                  <c:v>1.2522086E-2</c:v>
                </c:pt>
                <c:pt idx="325">
                  <c:v>1.3739014000000001E-2</c:v>
                </c:pt>
                <c:pt idx="326">
                  <c:v>1.4034156000000001E-2</c:v>
                </c:pt>
                <c:pt idx="327">
                  <c:v>1.4062211E-2</c:v>
                </c:pt>
                <c:pt idx="328">
                  <c:v>1.3962903E-2</c:v>
                </c:pt>
                <c:pt idx="329">
                  <c:v>1.1643390999999999E-2</c:v>
                </c:pt>
                <c:pt idx="330">
                  <c:v>1.3039533000000001E-2</c:v>
                </c:pt>
                <c:pt idx="331">
                  <c:v>1.2311472E-2</c:v>
                </c:pt>
                <c:pt idx="332">
                  <c:v>1.4942897E-2</c:v>
                </c:pt>
                <c:pt idx="333">
                  <c:v>1.0833794000000001E-2</c:v>
                </c:pt>
                <c:pt idx="334">
                  <c:v>1.0718223000000001E-2</c:v>
                </c:pt>
                <c:pt idx="335">
                  <c:v>1.2180131E-2</c:v>
                </c:pt>
                <c:pt idx="336">
                  <c:v>1.1347405E-2</c:v>
                </c:pt>
                <c:pt idx="337">
                  <c:v>1.1772197E-2</c:v>
                </c:pt>
                <c:pt idx="338">
                  <c:v>1.2289278000000001E-2</c:v>
                </c:pt>
                <c:pt idx="339">
                  <c:v>1.0995672999999999E-2</c:v>
                </c:pt>
                <c:pt idx="340">
                  <c:v>9.6503351000000008E-3</c:v>
                </c:pt>
                <c:pt idx="341">
                  <c:v>8.3026861999999993E-3</c:v>
                </c:pt>
                <c:pt idx="342">
                  <c:v>7.2638983000000001E-3</c:v>
                </c:pt>
                <c:pt idx="343">
                  <c:v>3.3300831000000002E-3</c:v>
                </c:pt>
                <c:pt idx="344">
                  <c:v>2.5641669E-3</c:v>
                </c:pt>
                <c:pt idx="345">
                  <c:v>6.6143399999999998E-3</c:v>
                </c:pt>
                <c:pt idx="346">
                  <c:v>5.2649302000000002E-3</c:v>
                </c:pt>
                <c:pt idx="347">
                  <c:v>4.0250779999999998E-4</c:v>
                </c:pt>
                <c:pt idx="348">
                  <c:v>1.4867478999999999E-3</c:v>
                </c:pt>
                <c:pt idx="349">
                  <c:v>1.1614488000000001E-3</c:v>
                </c:pt>
                <c:pt idx="350">
                  <c:v>1.66081E-3</c:v>
                </c:pt>
                <c:pt idx="351">
                  <c:v>-9.5217221000000008E-6</c:v>
                </c:pt>
                <c:pt idx="352">
                  <c:v>4.8772675999999996E-3</c:v>
                </c:pt>
                <c:pt idx="353">
                  <c:v>7.6061987999999998E-4</c:v>
                </c:pt>
                <c:pt idx="354">
                  <c:v>5.4248140999999996E-3</c:v>
                </c:pt>
                <c:pt idx="355">
                  <c:v>4.7619595000000002E-3</c:v>
                </c:pt>
                <c:pt idx="356">
                  <c:v>4.7150311999999998E-3</c:v>
                </c:pt>
                <c:pt idx="357">
                  <c:v>8.7288543999999996E-3</c:v>
                </c:pt>
                <c:pt idx="358">
                  <c:v>8.7519361999999993E-3</c:v>
                </c:pt>
                <c:pt idx="359">
                  <c:v>1.0205929000000001E-2</c:v>
                </c:pt>
                <c:pt idx="360">
                  <c:v>9.6427001000000002E-3</c:v>
                </c:pt>
                <c:pt idx="361">
                  <c:v>6.4900577999999999E-3</c:v>
                </c:pt>
                <c:pt idx="362">
                  <c:v>8.6669789000000004E-3</c:v>
                </c:pt>
                <c:pt idx="363">
                  <c:v>8.7452872999999997E-3</c:v>
                </c:pt>
                <c:pt idx="364">
                  <c:v>4.6872028E-3</c:v>
                </c:pt>
                <c:pt idx="365">
                  <c:v>5.5292062000000001E-3</c:v>
                </c:pt>
                <c:pt idx="366">
                  <c:v>6.0504199999999999E-3</c:v>
                </c:pt>
                <c:pt idx="367">
                  <c:v>6.3496263000000002E-3</c:v>
                </c:pt>
                <c:pt idx="368">
                  <c:v>4.1382479000000002E-3</c:v>
                </c:pt>
                <c:pt idx="369">
                  <c:v>8.4220110000000001E-3</c:v>
                </c:pt>
                <c:pt idx="370">
                  <c:v>5.6386242000000001E-3</c:v>
                </c:pt>
                <c:pt idx="371">
                  <c:v>7.7329510000000001E-3</c:v>
                </c:pt>
                <c:pt idx="372">
                  <c:v>3.9939930000000004E-3</c:v>
                </c:pt>
                <c:pt idx="373">
                  <c:v>5.0293552999999998E-3</c:v>
                </c:pt>
                <c:pt idx="374">
                  <c:v>4.7045556999999998E-3</c:v>
                </c:pt>
                <c:pt idx="375">
                  <c:v>3.7699309000000002E-3</c:v>
                </c:pt>
                <c:pt idx="376">
                  <c:v>5.2312219000000002E-3</c:v>
                </c:pt>
                <c:pt idx="377">
                  <c:v>5.3097544999999996E-3</c:v>
                </c:pt>
                <c:pt idx="378">
                  <c:v>2.6474991999999998E-3</c:v>
                </c:pt>
                <c:pt idx="379">
                  <c:v>3.5779141000000002E-3</c:v>
                </c:pt>
                <c:pt idx="380">
                  <c:v>4.5151795999999996E-3</c:v>
                </c:pt>
                <c:pt idx="381">
                  <c:v>3.3556644000000001E-3</c:v>
                </c:pt>
                <c:pt idx="382">
                  <c:v>2.0274199999999998E-3</c:v>
                </c:pt>
                <c:pt idx="383">
                  <c:v>-2.9038932999999999E-3</c:v>
                </c:pt>
                <c:pt idx="384">
                  <c:v>1.5824503999999999E-3</c:v>
                </c:pt>
                <c:pt idx="385">
                  <c:v>1.7596799E-3</c:v>
                </c:pt>
                <c:pt idx="386">
                  <c:v>-4.8656197999999998E-4</c:v>
                </c:pt>
                <c:pt idx="387">
                  <c:v>2.3782446E-6</c:v>
                </c:pt>
                <c:pt idx="388">
                  <c:v>-1.2033602E-3</c:v>
                </c:pt>
                <c:pt idx="389">
                  <c:v>4.0522704999999999E-3</c:v>
                </c:pt>
                <c:pt idx="390">
                  <c:v>1.9988521000000002E-3</c:v>
                </c:pt>
                <c:pt idx="391">
                  <c:v>-1.3399945999999999E-3</c:v>
                </c:pt>
                <c:pt idx="392">
                  <c:v>6.3616400999999996E-3</c:v>
                </c:pt>
                <c:pt idx="393">
                  <c:v>4.3807083000000002E-3</c:v>
                </c:pt>
                <c:pt idx="394">
                  <c:v>7.1606624999999997E-3</c:v>
                </c:pt>
                <c:pt idx="395">
                  <c:v>4.9882028E-3</c:v>
                </c:pt>
                <c:pt idx="396">
                  <c:v>7.1094566999999999E-3</c:v>
                </c:pt>
                <c:pt idx="397">
                  <c:v>7.0902502000000003E-3</c:v>
                </c:pt>
                <c:pt idx="398">
                  <c:v>6.4334630000000004E-3</c:v>
                </c:pt>
                <c:pt idx="399">
                  <c:v>9.0173822000000001E-3</c:v>
                </c:pt>
                <c:pt idx="400">
                  <c:v>1.0754603E-2</c:v>
                </c:pt>
                <c:pt idx="401">
                  <c:v>1.2007063E-2</c:v>
                </c:pt>
                <c:pt idx="402">
                  <c:v>1.2727064E-2</c:v>
                </c:pt>
                <c:pt idx="403">
                  <c:v>1.2540252E-2</c:v>
                </c:pt>
                <c:pt idx="404">
                  <c:v>1.4379403000000001E-2</c:v>
                </c:pt>
                <c:pt idx="405">
                  <c:v>1.5055275999999999E-2</c:v>
                </c:pt>
                <c:pt idx="406">
                  <c:v>1.4932928E-2</c:v>
                </c:pt>
                <c:pt idx="407">
                  <c:v>1.3110813000000001E-2</c:v>
                </c:pt>
                <c:pt idx="408">
                  <c:v>1.0791008E-2</c:v>
                </c:pt>
                <c:pt idx="409">
                  <c:v>1.0416712E-2</c:v>
                </c:pt>
                <c:pt idx="410">
                  <c:v>1.001749E-2</c:v>
                </c:pt>
                <c:pt idx="411">
                  <c:v>9.5189408999999999E-3</c:v>
                </c:pt>
                <c:pt idx="412">
                  <c:v>1.0707042999999999E-2</c:v>
                </c:pt>
                <c:pt idx="413">
                  <c:v>8.9288799000000005E-3</c:v>
                </c:pt>
                <c:pt idx="414">
                  <c:v>8.0383099000000003E-3</c:v>
                </c:pt>
                <c:pt idx="415">
                  <c:v>5.983492E-3</c:v>
                </c:pt>
                <c:pt idx="416">
                  <c:v>8.1800406000000006E-3</c:v>
                </c:pt>
                <c:pt idx="417">
                  <c:v>6.6094493000000004E-3</c:v>
                </c:pt>
                <c:pt idx="418">
                  <c:v>8.4968004000000007E-3</c:v>
                </c:pt>
                <c:pt idx="419">
                  <c:v>6.0164494999999998E-3</c:v>
                </c:pt>
                <c:pt idx="420">
                  <c:v>6.7452989000000001E-3</c:v>
                </c:pt>
                <c:pt idx="421">
                  <c:v>1.172983E-2</c:v>
                </c:pt>
                <c:pt idx="422">
                  <c:v>1.0350822000000001E-2</c:v>
                </c:pt>
                <c:pt idx="423">
                  <c:v>9.8993632000000005E-3</c:v>
                </c:pt>
                <c:pt idx="424">
                  <c:v>1.3735515E-2</c:v>
                </c:pt>
                <c:pt idx="425">
                  <c:v>1.4400377000000001E-2</c:v>
                </c:pt>
                <c:pt idx="426">
                  <c:v>1.2899879E-2</c:v>
                </c:pt>
                <c:pt idx="427">
                  <c:v>1.2547206E-2</c:v>
                </c:pt>
                <c:pt idx="428">
                  <c:v>1.2364521E-2</c:v>
                </c:pt>
                <c:pt idx="429">
                  <c:v>1.2146706E-2</c:v>
                </c:pt>
                <c:pt idx="430">
                  <c:v>1.1132362E-2</c:v>
                </c:pt>
                <c:pt idx="431">
                  <c:v>8.0502014E-3</c:v>
                </c:pt>
                <c:pt idx="432">
                  <c:v>9.4591237000000005E-3</c:v>
                </c:pt>
                <c:pt idx="433">
                  <c:v>9.3628115000000001E-3</c:v>
                </c:pt>
                <c:pt idx="434">
                  <c:v>9.6657062000000005E-3</c:v>
                </c:pt>
                <c:pt idx="435">
                  <c:v>8.5030360999999999E-3</c:v>
                </c:pt>
                <c:pt idx="436">
                  <c:v>8.6994923999999998E-3</c:v>
                </c:pt>
                <c:pt idx="437">
                  <c:v>6.4453434000000002E-3</c:v>
                </c:pt>
                <c:pt idx="438">
                  <c:v>4.6707381999999999E-3</c:v>
                </c:pt>
                <c:pt idx="439">
                  <c:v>2.7262279999999998E-3</c:v>
                </c:pt>
                <c:pt idx="440">
                  <c:v>3.9532965999999996E-3</c:v>
                </c:pt>
                <c:pt idx="441">
                  <c:v>6.8124201999999997E-3</c:v>
                </c:pt>
                <c:pt idx="442">
                  <c:v>5.8410909E-3</c:v>
                </c:pt>
                <c:pt idx="443">
                  <c:v>2.2716721999999998E-3</c:v>
                </c:pt>
                <c:pt idx="444">
                  <c:v>2.7879872000000001E-3</c:v>
                </c:pt>
                <c:pt idx="445">
                  <c:v>2.1263006E-3</c:v>
                </c:pt>
                <c:pt idx="446">
                  <c:v>1.6140594E-4</c:v>
                </c:pt>
                <c:pt idx="447">
                  <c:v>3.1592588000000001E-3</c:v>
                </c:pt>
                <c:pt idx="448">
                  <c:v>2.2849394999999999E-3</c:v>
                </c:pt>
                <c:pt idx="449">
                  <c:v>2.4101219000000002E-3</c:v>
                </c:pt>
                <c:pt idx="450">
                  <c:v>4.1482484999999999E-3</c:v>
                </c:pt>
                <c:pt idx="451">
                  <c:v>4.9614875000000003E-3</c:v>
                </c:pt>
                <c:pt idx="452">
                  <c:v>3.7580040000000001E-3</c:v>
                </c:pt>
                <c:pt idx="453">
                  <c:v>5.9240489000000002E-3</c:v>
                </c:pt>
                <c:pt idx="454">
                  <c:v>3.582245E-3</c:v>
                </c:pt>
                <c:pt idx="455">
                  <c:v>4.1593643000000001E-3</c:v>
                </c:pt>
                <c:pt idx="456">
                  <c:v>3.8796682999999998E-3</c:v>
                </c:pt>
                <c:pt idx="457">
                  <c:v>2.4049012000000002E-3</c:v>
                </c:pt>
                <c:pt idx="458">
                  <c:v>1.7799727999999999E-3</c:v>
                </c:pt>
                <c:pt idx="459">
                  <c:v>3.1739994E-3</c:v>
                </c:pt>
                <c:pt idx="460">
                  <c:v>3.1656553E-3</c:v>
                </c:pt>
                <c:pt idx="461">
                  <c:v>7.9703411999999998E-3</c:v>
                </c:pt>
                <c:pt idx="462">
                  <c:v>8.1848847000000006E-3</c:v>
                </c:pt>
                <c:pt idx="463">
                  <c:v>7.5220518000000004E-3</c:v>
                </c:pt>
                <c:pt idx="464">
                  <c:v>6.9920440000000002E-3</c:v>
                </c:pt>
                <c:pt idx="465">
                  <c:v>5.0929475999999998E-3</c:v>
                </c:pt>
                <c:pt idx="466">
                  <c:v>1.0147949E-2</c:v>
                </c:pt>
                <c:pt idx="467">
                  <c:v>9.3139855999999997E-3</c:v>
                </c:pt>
                <c:pt idx="468">
                  <c:v>8.5419211000000005E-3</c:v>
                </c:pt>
                <c:pt idx="469">
                  <c:v>1.3608818999999999E-2</c:v>
                </c:pt>
                <c:pt idx="470">
                  <c:v>1.2467162E-2</c:v>
                </c:pt>
                <c:pt idx="471">
                  <c:v>9.3930951999999998E-3</c:v>
                </c:pt>
                <c:pt idx="472">
                  <c:v>9.8914034000000001E-3</c:v>
                </c:pt>
                <c:pt idx="473">
                  <c:v>9.4056134000000003E-3</c:v>
                </c:pt>
                <c:pt idx="474">
                  <c:v>1.2159761E-2</c:v>
                </c:pt>
                <c:pt idx="475">
                  <c:v>1.3195358000000001E-2</c:v>
                </c:pt>
                <c:pt idx="476">
                  <c:v>7.3338856000000003E-3</c:v>
                </c:pt>
                <c:pt idx="477">
                  <c:v>1.0436592E-2</c:v>
                </c:pt>
                <c:pt idx="478">
                  <c:v>9.7023180999999993E-3</c:v>
                </c:pt>
                <c:pt idx="479">
                  <c:v>9.4702372999999999E-3</c:v>
                </c:pt>
                <c:pt idx="480">
                  <c:v>7.4020652000000003E-3</c:v>
                </c:pt>
                <c:pt idx="481">
                  <c:v>9.6704709999999999E-3</c:v>
                </c:pt>
                <c:pt idx="482">
                  <c:v>1.29056E-2</c:v>
                </c:pt>
                <c:pt idx="483">
                  <c:v>5.3500974E-3</c:v>
                </c:pt>
                <c:pt idx="484">
                  <c:v>1.0888188E-2</c:v>
                </c:pt>
                <c:pt idx="485">
                  <c:v>8.4238413000000002E-3</c:v>
                </c:pt>
                <c:pt idx="486">
                  <c:v>7.4062976999999999E-3</c:v>
                </c:pt>
                <c:pt idx="487">
                  <c:v>2.9689818000000001E-3</c:v>
                </c:pt>
                <c:pt idx="488">
                  <c:v>5.1567946000000003E-3</c:v>
                </c:pt>
                <c:pt idx="489">
                  <c:v>3.8609736E-3</c:v>
                </c:pt>
                <c:pt idx="490">
                  <c:v>2.2632976999999999E-3</c:v>
                </c:pt>
                <c:pt idx="491">
                  <c:v>4.2833532000000002E-3</c:v>
                </c:pt>
                <c:pt idx="492">
                  <c:v>1.7921698E-3</c:v>
                </c:pt>
                <c:pt idx="493">
                  <c:v>1.4034322999999999E-3</c:v>
                </c:pt>
                <c:pt idx="494">
                  <c:v>5.4315290999999996E-3</c:v>
                </c:pt>
                <c:pt idx="495">
                  <c:v>1.8047511000000001E-3</c:v>
                </c:pt>
                <c:pt idx="496">
                  <c:v>3.2662024999999999E-3</c:v>
                </c:pt>
                <c:pt idx="497">
                  <c:v>3.5071068000000001E-3</c:v>
                </c:pt>
                <c:pt idx="498">
                  <c:v>2.0944924E-3</c:v>
                </c:pt>
                <c:pt idx="499">
                  <c:v>2.6675503E-3</c:v>
                </c:pt>
                <c:pt idx="500">
                  <c:v>3.6209243999999999E-3</c:v>
                </c:pt>
                <c:pt idx="501">
                  <c:v>3.5550619999999999E-3</c:v>
                </c:pt>
                <c:pt idx="502">
                  <c:v>6.7368087000000002E-3</c:v>
                </c:pt>
                <c:pt idx="503">
                  <c:v>6.6872518000000002E-3</c:v>
                </c:pt>
                <c:pt idx="504">
                  <c:v>3.0170914000000001E-3</c:v>
                </c:pt>
                <c:pt idx="505">
                  <c:v>6.2635158999999998E-3</c:v>
                </c:pt>
                <c:pt idx="506">
                  <c:v>5.3756791E-3</c:v>
                </c:pt>
                <c:pt idx="507">
                  <c:v>1.3261421E-4</c:v>
                </c:pt>
                <c:pt idx="508">
                  <c:v>2.7044523000000001E-3</c:v>
                </c:pt>
                <c:pt idx="509">
                  <c:v>3.8113588999999998E-3</c:v>
                </c:pt>
                <c:pt idx="510">
                  <c:v>4.4865514000000002E-3</c:v>
                </c:pt>
                <c:pt idx="511">
                  <c:v>6.1398755999999997E-3</c:v>
                </c:pt>
                <c:pt idx="512">
                  <c:v>7.0781958999999997E-3</c:v>
                </c:pt>
                <c:pt idx="513">
                  <c:v>5.9641470000000004E-3</c:v>
                </c:pt>
                <c:pt idx="514">
                  <c:v>6.3345416000000002E-3</c:v>
                </c:pt>
                <c:pt idx="515">
                  <c:v>6.3710922999999997E-3</c:v>
                </c:pt>
                <c:pt idx="516">
                  <c:v>3.8083509000000001E-3</c:v>
                </c:pt>
                <c:pt idx="517">
                  <c:v>4.4953294999999999E-3</c:v>
                </c:pt>
                <c:pt idx="518">
                  <c:v>5.0074142999999996E-3</c:v>
                </c:pt>
                <c:pt idx="519">
                  <c:v>4.4519473999999996E-3</c:v>
                </c:pt>
                <c:pt idx="520">
                  <c:v>4.8002119000000003E-3</c:v>
                </c:pt>
                <c:pt idx="521">
                  <c:v>4.7800322999999997E-3</c:v>
                </c:pt>
                <c:pt idx="522">
                  <c:v>3.0973904999999999E-3</c:v>
                </c:pt>
                <c:pt idx="523">
                  <c:v>2.3242530000000001E-3</c:v>
                </c:pt>
                <c:pt idx="524">
                  <c:v>8.0753379999999998E-4</c:v>
                </c:pt>
                <c:pt idx="525">
                  <c:v>-1.2606951000000001E-3</c:v>
                </c:pt>
                <c:pt idx="526">
                  <c:v>8.4647581999999996E-5</c:v>
                </c:pt>
                <c:pt idx="527">
                  <c:v>2.3122713E-4</c:v>
                </c:pt>
                <c:pt idx="528">
                  <c:v>2.2636014E-4</c:v>
                </c:pt>
                <c:pt idx="529">
                  <c:v>6.5355055999999996E-4</c:v>
                </c:pt>
                <c:pt idx="530">
                  <c:v>3.8394270999999999E-3</c:v>
                </c:pt>
                <c:pt idx="531">
                  <c:v>6.1908064999999998E-3</c:v>
                </c:pt>
                <c:pt idx="532">
                  <c:v>6.5179030000000002E-3</c:v>
                </c:pt>
                <c:pt idx="533">
                  <c:v>6.1423399999999996E-3</c:v>
                </c:pt>
                <c:pt idx="534">
                  <c:v>4.6133418999999998E-3</c:v>
                </c:pt>
                <c:pt idx="535">
                  <c:v>5.7550739000000002E-3</c:v>
                </c:pt>
                <c:pt idx="536">
                  <c:v>6.8759564999999996E-3</c:v>
                </c:pt>
                <c:pt idx="537">
                  <c:v>3.9291231000000001E-3</c:v>
                </c:pt>
                <c:pt idx="538">
                  <c:v>4.9940714000000002E-3</c:v>
                </c:pt>
                <c:pt idx="539">
                  <c:v>5.5226438999999997E-3</c:v>
                </c:pt>
                <c:pt idx="540">
                  <c:v>3.917444E-3</c:v>
                </c:pt>
                <c:pt idx="541">
                  <c:v>2.3094993000000001E-3</c:v>
                </c:pt>
                <c:pt idx="542">
                  <c:v>8.0652002000000007E-3</c:v>
                </c:pt>
                <c:pt idx="543">
                  <c:v>9.4554609000000005E-3</c:v>
                </c:pt>
                <c:pt idx="544">
                  <c:v>1.3912033000000001E-2</c:v>
                </c:pt>
                <c:pt idx="545">
                  <c:v>1.8454016E-2</c:v>
                </c:pt>
                <c:pt idx="546">
                  <c:v>2.2703405999999999E-2</c:v>
                </c:pt>
                <c:pt idx="547">
                  <c:v>3.1005880999999999E-2</c:v>
                </c:pt>
                <c:pt idx="548">
                  <c:v>4.1107309000000002E-2</c:v>
                </c:pt>
                <c:pt idx="549">
                  <c:v>6.7107337000000003E-2</c:v>
                </c:pt>
                <c:pt idx="550">
                  <c:v>0.11177724999999999</c:v>
                </c:pt>
                <c:pt idx="551">
                  <c:v>0.18560905999999999</c:v>
                </c:pt>
                <c:pt idx="552">
                  <c:v>0.29317725</c:v>
                </c:pt>
                <c:pt idx="553">
                  <c:v>0.41486441000000002</c:v>
                </c:pt>
                <c:pt idx="554">
                  <c:v>0.52926766000000003</c:v>
                </c:pt>
                <c:pt idx="555">
                  <c:v>0.63106494999999996</c:v>
                </c:pt>
                <c:pt idx="556">
                  <c:v>0.69842311000000001</c:v>
                </c:pt>
                <c:pt idx="557">
                  <c:v>0.71367802000000002</c:v>
                </c:pt>
                <c:pt idx="558">
                  <c:v>0.65801454999999998</c:v>
                </c:pt>
                <c:pt idx="559">
                  <c:v>0.53134861</c:v>
                </c:pt>
                <c:pt idx="560">
                  <c:v>0.37171525</c:v>
                </c:pt>
                <c:pt idx="561">
                  <c:v>0.22969909999999999</c:v>
                </c:pt>
                <c:pt idx="562">
                  <c:v>0.13267588999999999</c:v>
                </c:pt>
                <c:pt idx="563">
                  <c:v>8.0339596999999999E-2</c:v>
                </c:pt>
                <c:pt idx="564">
                  <c:v>5.7401233000000003E-2</c:v>
                </c:pt>
                <c:pt idx="565">
                  <c:v>4.4382985E-2</c:v>
                </c:pt>
                <c:pt idx="566">
                  <c:v>3.8165339E-2</c:v>
                </c:pt>
                <c:pt idx="567">
                  <c:v>3.6475084999999997E-2</c:v>
                </c:pt>
                <c:pt idx="568">
                  <c:v>3.6857764000000001E-2</c:v>
                </c:pt>
                <c:pt idx="569">
                  <c:v>3.3746057000000003E-2</c:v>
                </c:pt>
                <c:pt idx="570">
                  <c:v>3.1247101999999999E-2</c:v>
                </c:pt>
                <c:pt idx="571">
                  <c:v>2.6125777999999999E-2</c:v>
                </c:pt>
                <c:pt idx="572">
                  <c:v>2.5531353E-2</c:v>
                </c:pt>
                <c:pt idx="573">
                  <c:v>2.3544711999999999E-2</c:v>
                </c:pt>
                <c:pt idx="574">
                  <c:v>2.4087718000000001E-2</c:v>
                </c:pt>
                <c:pt idx="575">
                  <c:v>2.6007947E-2</c:v>
                </c:pt>
                <c:pt idx="576">
                  <c:v>2.9575902000000001E-2</c:v>
                </c:pt>
                <c:pt idx="577">
                  <c:v>3.1589296000000003E-2</c:v>
                </c:pt>
                <c:pt idx="578">
                  <c:v>2.9830763999999999E-2</c:v>
                </c:pt>
                <c:pt idx="579">
                  <c:v>2.9114788999999999E-2</c:v>
                </c:pt>
                <c:pt idx="580">
                  <c:v>3.3329660999999997E-2</c:v>
                </c:pt>
                <c:pt idx="581">
                  <c:v>3.6805764999999997E-2</c:v>
                </c:pt>
                <c:pt idx="582">
                  <c:v>4.3417913000000002E-2</c:v>
                </c:pt>
                <c:pt idx="583">
                  <c:v>5.6270674E-2</c:v>
                </c:pt>
                <c:pt idx="584">
                  <c:v>9.5281743000000002E-2</c:v>
                </c:pt>
                <c:pt idx="585">
                  <c:v>0.20910287</c:v>
                </c:pt>
                <c:pt idx="586">
                  <c:v>0.46891276999999998</c:v>
                </c:pt>
                <c:pt idx="587">
                  <c:v>0.81999602999999999</c:v>
                </c:pt>
                <c:pt idx="588">
                  <c:v>1</c:v>
                </c:pt>
                <c:pt idx="589">
                  <c:v>0.85498202000000001</c:v>
                </c:pt>
                <c:pt idx="590">
                  <c:v>0.57603647000000002</c:v>
                </c:pt>
                <c:pt idx="591">
                  <c:v>0.35516217</c:v>
                </c:pt>
                <c:pt idx="592">
                  <c:v>0.21992668000000001</c:v>
                </c:pt>
                <c:pt idx="593">
                  <c:v>0.15526060999999999</c:v>
                </c:pt>
                <c:pt idx="594">
                  <c:v>0.14084804000000001</c:v>
                </c:pt>
                <c:pt idx="595">
                  <c:v>0.12326214000000001</c:v>
                </c:pt>
                <c:pt idx="596">
                  <c:v>9.4073356999999996E-2</c:v>
                </c:pt>
                <c:pt idx="597">
                  <c:v>6.8479066000000005E-2</c:v>
                </c:pt>
                <c:pt idx="598">
                  <c:v>5.4347883999999999E-2</c:v>
                </c:pt>
                <c:pt idx="599">
                  <c:v>4.3904097000000003E-2</c:v>
                </c:pt>
                <c:pt idx="600">
                  <c:v>3.5207422000000002E-2</c:v>
                </c:pt>
                <c:pt idx="601">
                  <c:v>2.8314081000000001E-2</c:v>
                </c:pt>
                <c:pt idx="602">
                  <c:v>2.6653423999999998E-2</c:v>
                </c:pt>
                <c:pt idx="603">
                  <c:v>2.2357465E-2</c:v>
                </c:pt>
                <c:pt idx="604">
                  <c:v>2.0946462999999998E-2</c:v>
                </c:pt>
                <c:pt idx="605">
                  <c:v>2.1554967000000001E-2</c:v>
                </c:pt>
                <c:pt idx="606">
                  <c:v>1.8401364E-2</c:v>
                </c:pt>
                <c:pt idx="607">
                  <c:v>1.4593393E-2</c:v>
                </c:pt>
                <c:pt idx="608">
                  <c:v>1.3956769000000001E-2</c:v>
                </c:pt>
                <c:pt idx="609">
                  <c:v>1.6025938999999999E-2</c:v>
                </c:pt>
                <c:pt idx="610">
                  <c:v>1.8947800000000001E-2</c:v>
                </c:pt>
                <c:pt idx="611">
                  <c:v>1.4832905E-2</c:v>
                </c:pt>
                <c:pt idx="612">
                  <c:v>1.3828748E-2</c:v>
                </c:pt>
                <c:pt idx="613">
                  <c:v>1.0846801999999999E-2</c:v>
                </c:pt>
                <c:pt idx="614">
                  <c:v>9.3123001000000004E-3</c:v>
                </c:pt>
                <c:pt idx="615">
                  <c:v>1.2093955999999999E-2</c:v>
                </c:pt>
                <c:pt idx="616">
                  <c:v>9.9518265000000002E-3</c:v>
                </c:pt>
                <c:pt idx="617">
                  <c:v>8.0466106000000003E-3</c:v>
                </c:pt>
                <c:pt idx="618">
                  <c:v>5.1502739000000002E-3</c:v>
                </c:pt>
                <c:pt idx="619">
                  <c:v>6.7063859999999999E-3</c:v>
                </c:pt>
                <c:pt idx="620">
                  <c:v>4.5475350000000001E-3</c:v>
                </c:pt>
                <c:pt idx="621">
                  <c:v>2.2107202999999999E-3</c:v>
                </c:pt>
                <c:pt idx="622">
                  <c:v>4.2264989000000003E-3</c:v>
                </c:pt>
                <c:pt idx="623">
                  <c:v>6.7379644999999997E-3</c:v>
                </c:pt>
                <c:pt idx="624">
                  <c:v>8.1748668999999993E-3</c:v>
                </c:pt>
                <c:pt idx="625">
                  <c:v>9.2872588999999995E-3</c:v>
                </c:pt>
                <c:pt idx="626">
                  <c:v>1.1146865000000001E-2</c:v>
                </c:pt>
                <c:pt idx="627">
                  <c:v>1.7132139000000001E-2</c:v>
                </c:pt>
                <c:pt idx="628">
                  <c:v>2.4594489000000001E-2</c:v>
                </c:pt>
                <c:pt idx="629">
                  <c:v>3.3726012E-2</c:v>
                </c:pt>
                <c:pt idx="630">
                  <c:v>4.8534489E-2</c:v>
                </c:pt>
                <c:pt idx="631">
                  <c:v>6.3339791000000006E-2</c:v>
                </c:pt>
                <c:pt idx="632">
                  <c:v>7.8511206E-2</c:v>
                </c:pt>
                <c:pt idx="633">
                  <c:v>8.9051441999999995E-2</c:v>
                </c:pt>
                <c:pt idx="634">
                  <c:v>9.3252032999999998E-2</c:v>
                </c:pt>
                <c:pt idx="635">
                  <c:v>9.4133413999999999E-2</c:v>
                </c:pt>
                <c:pt idx="636">
                  <c:v>8.8652338999999997E-2</c:v>
                </c:pt>
                <c:pt idx="637">
                  <c:v>7.7867591E-2</c:v>
                </c:pt>
                <c:pt idx="638">
                  <c:v>6.0585918000000002E-2</c:v>
                </c:pt>
                <c:pt idx="639">
                  <c:v>4.2246288999999999E-2</c:v>
                </c:pt>
                <c:pt idx="640">
                  <c:v>2.7777257E-2</c:v>
                </c:pt>
                <c:pt idx="641">
                  <c:v>1.8758316000000001E-2</c:v>
                </c:pt>
                <c:pt idx="642">
                  <c:v>1.9169937000000001E-2</c:v>
                </c:pt>
                <c:pt idx="643">
                  <c:v>3.0581829000000001E-2</c:v>
                </c:pt>
                <c:pt idx="644">
                  <c:v>4.4716691000000003E-2</c:v>
                </c:pt>
                <c:pt idx="645">
                  <c:v>4.9374932000000003E-2</c:v>
                </c:pt>
                <c:pt idx="646">
                  <c:v>4.0050134000000001E-2</c:v>
                </c:pt>
                <c:pt idx="647">
                  <c:v>2.7447804999999999E-2</c:v>
                </c:pt>
                <c:pt idx="648">
                  <c:v>2.2633812E-2</c:v>
                </c:pt>
                <c:pt idx="649">
                  <c:v>1.8274538999999999E-2</c:v>
                </c:pt>
                <c:pt idx="650">
                  <c:v>1.0805146E-2</c:v>
                </c:pt>
                <c:pt idx="651">
                  <c:v>1.0135312E-2</c:v>
                </c:pt>
                <c:pt idx="652">
                  <c:v>9.2910952999999998E-3</c:v>
                </c:pt>
                <c:pt idx="653">
                  <c:v>1.167381E-2</c:v>
                </c:pt>
                <c:pt idx="654">
                  <c:v>1.9424652000000001E-2</c:v>
                </c:pt>
                <c:pt idx="655">
                  <c:v>2.7285038000000001E-2</c:v>
                </c:pt>
                <c:pt idx="656">
                  <c:v>3.0460638000000002E-2</c:v>
                </c:pt>
                <c:pt idx="657">
                  <c:v>2.5659533000000002E-2</c:v>
                </c:pt>
                <c:pt idx="658">
                  <c:v>1.2914355000000001E-2</c:v>
                </c:pt>
                <c:pt idx="659">
                  <c:v>5.4254439999999998E-3</c:v>
                </c:pt>
                <c:pt idx="660">
                  <c:v>5.2081163999999998E-3</c:v>
                </c:pt>
                <c:pt idx="661">
                  <c:v>-1.4156917E-4</c:v>
                </c:pt>
                <c:pt idx="662">
                  <c:v>-8.5792045999999998E-4</c:v>
                </c:pt>
                <c:pt idx="663">
                  <c:v>3.4825218E-3</c:v>
                </c:pt>
                <c:pt idx="664">
                  <c:v>7.5543959999999997E-3</c:v>
                </c:pt>
                <c:pt idx="665">
                  <c:v>8.6258923000000001E-3</c:v>
                </c:pt>
                <c:pt idx="666">
                  <c:v>1.0870583E-2</c:v>
                </c:pt>
                <c:pt idx="667">
                  <c:v>2.0587510999999999E-2</c:v>
                </c:pt>
                <c:pt idx="668">
                  <c:v>3.8197311999999997E-2</c:v>
                </c:pt>
                <c:pt idx="669">
                  <c:v>6.4604855000000003E-2</c:v>
                </c:pt>
                <c:pt idx="670">
                  <c:v>0.10363493</c:v>
                </c:pt>
                <c:pt idx="671">
                  <c:v>0.14908413000000001</c:v>
                </c:pt>
                <c:pt idx="672">
                  <c:v>0.19613432</c:v>
                </c:pt>
                <c:pt idx="673">
                  <c:v>0.23351000999999999</c:v>
                </c:pt>
                <c:pt idx="674">
                  <c:v>0.23878504</c:v>
                </c:pt>
                <c:pt idx="675">
                  <c:v>0.23092455000000001</c:v>
                </c:pt>
                <c:pt idx="676">
                  <c:v>0.22539545999999999</c:v>
                </c:pt>
                <c:pt idx="677">
                  <c:v>0.23345985</c:v>
                </c:pt>
                <c:pt idx="678">
                  <c:v>0.24467953000000001</c:v>
                </c:pt>
                <c:pt idx="679">
                  <c:v>0.24747027999999999</c:v>
                </c:pt>
                <c:pt idx="680">
                  <c:v>0.24069094999999999</c:v>
                </c:pt>
                <c:pt idx="681">
                  <c:v>0.22467282999999999</c:v>
                </c:pt>
                <c:pt idx="682">
                  <c:v>0.20085083000000001</c:v>
                </c:pt>
                <c:pt idx="683">
                  <c:v>0.17724793</c:v>
                </c:pt>
                <c:pt idx="684">
                  <c:v>0.14965993999999999</c:v>
                </c:pt>
                <c:pt idx="685">
                  <c:v>0.12369243000000001</c:v>
                </c:pt>
                <c:pt idx="686">
                  <c:v>9.5802698000000006E-2</c:v>
                </c:pt>
                <c:pt idx="687">
                  <c:v>7.2481014999999996E-2</c:v>
                </c:pt>
                <c:pt idx="688">
                  <c:v>5.6909081E-2</c:v>
                </c:pt>
                <c:pt idx="689">
                  <c:v>4.7007326000000002E-2</c:v>
                </c:pt>
                <c:pt idx="690">
                  <c:v>4.2833661000000002E-2</c:v>
                </c:pt>
                <c:pt idx="691">
                  <c:v>4.0817563000000001E-2</c:v>
                </c:pt>
                <c:pt idx="692">
                  <c:v>3.9429954000000003E-2</c:v>
                </c:pt>
                <c:pt idx="693">
                  <c:v>3.6995113000000003E-2</c:v>
                </c:pt>
                <c:pt idx="694">
                  <c:v>3.2287594000000003E-2</c:v>
                </c:pt>
                <c:pt idx="695">
                  <c:v>3.0571563E-2</c:v>
                </c:pt>
                <c:pt idx="696">
                  <c:v>2.6246249999999999E-2</c:v>
                </c:pt>
                <c:pt idx="697">
                  <c:v>2.5443602999999999E-2</c:v>
                </c:pt>
                <c:pt idx="698">
                  <c:v>1.6475773999999999E-2</c:v>
                </c:pt>
                <c:pt idx="699">
                  <c:v>7.329744E-3</c:v>
                </c:pt>
                <c:pt idx="700">
                  <c:v>2.9224881E-3</c:v>
                </c:pt>
                <c:pt idx="701">
                  <c:v>-4.9860208999999997E-4</c:v>
                </c:pt>
                <c:pt idx="702">
                  <c:v>-1.2833784999999999E-3</c:v>
                </c:pt>
                <c:pt idx="703">
                  <c:v>-6.6190909999999995E-4</c:v>
                </c:pt>
                <c:pt idx="704">
                  <c:v>2.0243883999999999E-4</c:v>
                </c:pt>
                <c:pt idx="705">
                  <c:v>2.5523257000000001E-3</c:v>
                </c:pt>
                <c:pt idx="706">
                  <c:v>5.2394559000000004E-3</c:v>
                </c:pt>
                <c:pt idx="707">
                  <c:v>1.1465846999999999E-2</c:v>
                </c:pt>
                <c:pt idx="708">
                  <c:v>2.1243613000000001E-2</c:v>
                </c:pt>
                <c:pt idx="709">
                  <c:v>4.5592513000000001E-2</c:v>
                </c:pt>
                <c:pt idx="710">
                  <c:v>6.2283460999999998E-2</c:v>
                </c:pt>
                <c:pt idx="711">
                  <c:v>6.3001475000000001E-2</c:v>
                </c:pt>
                <c:pt idx="712">
                  <c:v>5.2898634999999999E-2</c:v>
                </c:pt>
                <c:pt idx="713">
                  <c:v>3.8390821999999998E-2</c:v>
                </c:pt>
                <c:pt idx="714">
                  <c:v>2.5550498000000001E-2</c:v>
                </c:pt>
                <c:pt idx="715">
                  <c:v>1.6856309E-2</c:v>
                </c:pt>
                <c:pt idx="716">
                  <c:v>1.1940365999999999E-2</c:v>
                </c:pt>
                <c:pt idx="717">
                  <c:v>1.3884832E-2</c:v>
                </c:pt>
                <c:pt idx="718">
                  <c:v>1.7519775000000001E-2</c:v>
                </c:pt>
                <c:pt idx="719">
                  <c:v>2.3512536000000001E-2</c:v>
                </c:pt>
                <c:pt idx="720">
                  <c:v>3.2990549000000001E-2</c:v>
                </c:pt>
                <c:pt idx="721">
                  <c:v>4.1745604999999998E-2</c:v>
                </c:pt>
                <c:pt idx="722">
                  <c:v>5.3137644999999997E-2</c:v>
                </c:pt>
                <c:pt idx="723">
                  <c:v>6.7227431000000004E-2</c:v>
                </c:pt>
                <c:pt idx="724">
                  <c:v>8.2956123000000007E-2</c:v>
                </c:pt>
                <c:pt idx="725">
                  <c:v>9.7886188999999998E-2</c:v>
                </c:pt>
                <c:pt idx="726">
                  <c:v>0.10924780000000001</c:v>
                </c:pt>
                <c:pt idx="727">
                  <c:v>0.116352</c:v>
                </c:pt>
                <c:pt idx="728">
                  <c:v>0.11539236</c:v>
                </c:pt>
                <c:pt idx="729">
                  <c:v>0.10943213</c:v>
                </c:pt>
                <c:pt idx="730">
                  <c:v>9.7881705999999999E-2</c:v>
                </c:pt>
                <c:pt idx="731">
                  <c:v>9.1204660000000007E-2</c:v>
                </c:pt>
                <c:pt idx="732">
                  <c:v>8.0079159999999996E-2</c:v>
                </c:pt>
                <c:pt idx="733">
                  <c:v>6.7478550999999998E-2</c:v>
                </c:pt>
                <c:pt idx="734">
                  <c:v>5.4536620000000001E-2</c:v>
                </c:pt>
                <c:pt idx="735">
                  <c:v>4.1423981999999998E-2</c:v>
                </c:pt>
                <c:pt idx="736">
                  <c:v>3.2054083999999997E-2</c:v>
                </c:pt>
                <c:pt idx="737">
                  <c:v>2.8131442E-2</c:v>
                </c:pt>
                <c:pt idx="738">
                  <c:v>2.2362795000000001E-2</c:v>
                </c:pt>
                <c:pt idx="739">
                  <c:v>1.7935989999999999E-2</c:v>
                </c:pt>
                <c:pt idx="740">
                  <c:v>1.399107E-2</c:v>
                </c:pt>
                <c:pt idx="741">
                  <c:v>1.2821485000000001E-2</c:v>
                </c:pt>
                <c:pt idx="742">
                  <c:v>1.2813227999999999E-2</c:v>
                </c:pt>
                <c:pt idx="743">
                  <c:v>1.1711765000000001E-2</c:v>
                </c:pt>
                <c:pt idx="744">
                  <c:v>1.2056394E-2</c:v>
                </c:pt>
                <c:pt idx="745">
                  <c:v>1.5619338999999999E-2</c:v>
                </c:pt>
                <c:pt idx="746">
                  <c:v>1.9052143000000001E-2</c:v>
                </c:pt>
                <c:pt idx="747">
                  <c:v>2.6525770000000001E-2</c:v>
                </c:pt>
                <c:pt idx="748">
                  <c:v>3.0799976E-2</c:v>
                </c:pt>
                <c:pt idx="749">
                  <c:v>3.3725102E-2</c:v>
                </c:pt>
                <c:pt idx="750">
                  <c:v>3.4870492000000003E-2</c:v>
                </c:pt>
                <c:pt idx="751">
                  <c:v>3.6252768999999997E-2</c:v>
                </c:pt>
                <c:pt idx="752">
                  <c:v>3.6327031000000003E-2</c:v>
                </c:pt>
                <c:pt idx="753">
                  <c:v>3.4253997000000001E-2</c:v>
                </c:pt>
                <c:pt idx="754">
                  <c:v>3.2546566999999998E-2</c:v>
                </c:pt>
                <c:pt idx="755">
                  <c:v>3.5371079999999999E-2</c:v>
                </c:pt>
                <c:pt idx="756">
                  <c:v>4.5399390999999997E-2</c:v>
                </c:pt>
                <c:pt idx="757">
                  <c:v>8.1104661999999994E-2</c:v>
                </c:pt>
                <c:pt idx="758">
                  <c:v>0.20652387</c:v>
                </c:pt>
                <c:pt idx="759">
                  <c:v>0.33593452000000001</c:v>
                </c:pt>
                <c:pt idx="760">
                  <c:v>0.29068317999999999</c:v>
                </c:pt>
                <c:pt idx="761">
                  <c:v>0.1577151</c:v>
                </c:pt>
                <c:pt idx="762">
                  <c:v>6.1397435E-2</c:v>
                </c:pt>
                <c:pt idx="763">
                  <c:v>3.0880504999999999E-2</c:v>
                </c:pt>
                <c:pt idx="764">
                  <c:v>1.9690354E-2</c:v>
                </c:pt>
                <c:pt idx="765">
                  <c:v>7.3060243E-3</c:v>
                </c:pt>
                <c:pt idx="766">
                  <c:v>5.7083406999999999E-3</c:v>
                </c:pt>
                <c:pt idx="767">
                  <c:v>3.7596937E-3</c:v>
                </c:pt>
                <c:pt idx="768">
                  <c:v>1.3536423000000001E-3</c:v>
                </c:pt>
                <c:pt idx="769">
                  <c:v>2.437521E-4</c:v>
                </c:pt>
                <c:pt idx="770">
                  <c:v>3.1506319999999999E-4</c:v>
                </c:pt>
                <c:pt idx="771">
                  <c:v>3.4327640000000003E-4</c:v>
                </c:pt>
                <c:pt idx="772">
                  <c:v>-3.2273873E-4</c:v>
                </c:pt>
                <c:pt idx="773">
                  <c:v>-6.1846986E-4</c:v>
                </c:pt>
                <c:pt idx="774">
                  <c:v>1.3891185999999999E-3</c:v>
                </c:pt>
                <c:pt idx="775">
                  <c:v>4.0505645000000002E-3</c:v>
                </c:pt>
                <c:pt idx="776">
                  <c:v>4.0603491999999996E-3</c:v>
                </c:pt>
                <c:pt idx="777">
                  <c:v>7.1160937000000002E-3</c:v>
                </c:pt>
                <c:pt idx="778">
                  <c:v>9.2830019000000007E-3</c:v>
                </c:pt>
                <c:pt idx="779">
                  <c:v>9.7167716999999997E-3</c:v>
                </c:pt>
                <c:pt idx="780">
                  <c:v>1.0020905E-2</c:v>
                </c:pt>
                <c:pt idx="781">
                  <c:v>1.0514412000000001E-2</c:v>
                </c:pt>
                <c:pt idx="782">
                  <c:v>1.0071715E-2</c:v>
                </c:pt>
                <c:pt idx="783">
                  <c:v>9.9188235E-3</c:v>
                </c:pt>
                <c:pt idx="784">
                  <c:v>1.2322847E-2</c:v>
                </c:pt>
                <c:pt idx="785">
                  <c:v>1.6257682999999998E-2</c:v>
                </c:pt>
                <c:pt idx="786">
                  <c:v>2.3481504E-2</c:v>
                </c:pt>
                <c:pt idx="787">
                  <c:v>3.3654739000000003E-2</c:v>
                </c:pt>
                <c:pt idx="788">
                  <c:v>4.7008660000000001E-2</c:v>
                </c:pt>
                <c:pt idx="789">
                  <c:v>6.3901877999999995E-2</c:v>
                </c:pt>
                <c:pt idx="790">
                  <c:v>8.1407541999999999E-2</c:v>
                </c:pt>
                <c:pt idx="791">
                  <c:v>9.7601061000000003E-2</c:v>
                </c:pt>
                <c:pt idx="792">
                  <c:v>0.10963152</c:v>
                </c:pt>
                <c:pt idx="793">
                  <c:v>0.11117385</c:v>
                </c:pt>
                <c:pt idx="794">
                  <c:v>0.10674659</c:v>
                </c:pt>
                <c:pt idx="795">
                  <c:v>0.10016492</c:v>
                </c:pt>
                <c:pt idx="796">
                  <c:v>9.7228044E-2</c:v>
                </c:pt>
                <c:pt idx="797">
                  <c:v>0.10403867</c:v>
                </c:pt>
                <c:pt idx="798">
                  <c:v>0.12179046</c:v>
                </c:pt>
                <c:pt idx="799">
                  <c:v>0.14962787</c:v>
                </c:pt>
                <c:pt idx="800">
                  <c:v>0.17643782</c:v>
                </c:pt>
                <c:pt idx="801">
                  <c:v>0.17653460000000001</c:v>
                </c:pt>
                <c:pt idx="802">
                  <c:v>0.16004307000000001</c:v>
                </c:pt>
                <c:pt idx="803">
                  <c:v>0.13637294</c:v>
                </c:pt>
                <c:pt idx="804">
                  <c:v>0.11466711</c:v>
                </c:pt>
                <c:pt idx="805">
                  <c:v>0.10219867000000001</c:v>
                </c:pt>
                <c:pt idx="806">
                  <c:v>9.7666432999999997E-2</c:v>
                </c:pt>
                <c:pt idx="807">
                  <c:v>9.8376860999999996E-2</c:v>
                </c:pt>
                <c:pt idx="808">
                  <c:v>0.10160973</c:v>
                </c:pt>
                <c:pt idx="809">
                  <c:v>0.10016257000000001</c:v>
                </c:pt>
                <c:pt idx="810">
                  <c:v>9.6203220000000006E-2</c:v>
                </c:pt>
                <c:pt idx="811">
                  <c:v>9.3798607000000006E-2</c:v>
                </c:pt>
                <c:pt idx="812">
                  <c:v>9.3680785000000003E-2</c:v>
                </c:pt>
                <c:pt idx="813">
                  <c:v>9.2823919000000005E-2</c:v>
                </c:pt>
                <c:pt idx="814">
                  <c:v>9.1437113E-2</c:v>
                </c:pt>
                <c:pt idx="815">
                  <c:v>8.8110257999999997E-2</c:v>
                </c:pt>
                <c:pt idx="816">
                  <c:v>8.8566822000000003E-2</c:v>
                </c:pt>
                <c:pt idx="817">
                  <c:v>8.8726165999999995E-2</c:v>
                </c:pt>
                <c:pt idx="818">
                  <c:v>8.0596267999999999E-2</c:v>
                </c:pt>
                <c:pt idx="819">
                  <c:v>6.5059803999999999E-2</c:v>
                </c:pt>
                <c:pt idx="820">
                  <c:v>5.1095440999999998E-2</c:v>
                </c:pt>
                <c:pt idx="821">
                  <c:v>4.5634287000000003E-2</c:v>
                </c:pt>
                <c:pt idx="822">
                  <c:v>3.4056801999999997E-2</c:v>
                </c:pt>
                <c:pt idx="823">
                  <c:v>2.4420878E-2</c:v>
                </c:pt>
                <c:pt idx="824">
                  <c:v>1.4776684999999999E-2</c:v>
                </c:pt>
                <c:pt idx="825">
                  <c:v>1.1925022E-2</c:v>
                </c:pt>
                <c:pt idx="826">
                  <c:v>1.1430499E-2</c:v>
                </c:pt>
                <c:pt idx="827">
                  <c:v>8.5561600000000002E-3</c:v>
                </c:pt>
                <c:pt idx="828">
                  <c:v>6.4035708000000002E-3</c:v>
                </c:pt>
                <c:pt idx="829">
                  <c:v>7.2702315999999996E-3</c:v>
                </c:pt>
                <c:pt idx="830">
                  <c:v>6.4172070000000003E-3</c:v>
                </c:pt>
                <c:pt idx="831">
                  <c:v>7.3791958999999997E-3</c:v>
                </c:pt>
                <c:pt idx="832">
                  <c:v>8.8834410000000006E-3</c:v>
                </c:pt>
                <c:pt idx="833">
                  <c:v>1.0120492E-2</c:v>
                </c:pt>
                <c:pt idx="834">
                  <c:v>1.1037052E-2</c:v>
                </c:pt>
                <c:pt idx="835">
                  <c:v>1.1666627000000001E-2</c:v>
                </c:pt>
                <c:pt idx="836">
                  <c:v>1.0746009000000001E-2</c:v>
                </c:pt>
                <c:pt idx="837">
                  <c:v>7.0374123000000004E-3</c:v>
                </c:pt>
                <c:pt idx="838">
                  <c:v>7.3664949000000002E-3</c:v>
                </c:pt>
                <c:pt idx="839">
                  <c:v>9.6486744999999992E-3</c:v>
                </c:pt>
                <c:pt idx="840">
                  <c:v>1.7720452000000001E-2</c:v>
                </c:pt>
                <c:pt idx="841">
                  <c:v>3.2098424E-2</c:v>
                </c:pt>
                <c:pt idx="842">
                  <c:v>4.8020414999999997E-2</c:v>
                </c:pt>
                <c:pt idx="843">
                  <c:v>5.8399026E-2</c:v>
                </c:pt>
                <c:pt idx="844">
                  <c:v>4.1768582999999998E-2</c:v>
                </c:pt>
                <c:pt idx="845">
                  <c:v>2.1887006000000001E-2</c:v>
                </c:pt>
                <c:pt idx="846">
                  <c:v>9.8392776999999994E-3</c:v>
                </c:pt>
                <c:pt idx="847">
                  <c:v>6.5450092000000001E-3</c:v>
                </c:pt>
                <c:pt idx="848">
                  <c:v>8.3004364999999993E-3</c:v>
                </c:pt>
                <c:pt idx="849">
                  <c:v>1.0095616999999999E-2</c:v>
                </c:pt>
                <c:pt idx="850">
                  <c:v>8.0818399999999999E-3</c:v>
                </c:pt>
                <c:pt idx="851">
                  <c:v>7.1620644000000002E-3</c:v>
                </c:pt>
                <c:pt idx="852">
                  <c:v>6.5089225000000001E-3</c:v>
                </c:pt>
                <c:pt idx="853">
                  <c:v>7.3022327999999999E-3</c:v>
                </c:pt>
                <c:pt idx="854">
                  <c:v>1.5500652E-2</c:v>
                </c:pt>
                <c:pt idx="855">
                  <c:v>3.6486515999999997E-2</c:v>
                </c:pt>
                <c:pt idx="856">
                  <c:v>6.6326808000000001E-2</c:v>
                </c:pt>
                <c:pt idx="857">
                  <c:v>7.9277424999999999E-2</c:v>
                </c:pt>
                <c:pt idx="858">
                  <c:v>4.3019177999999998E-2</c:v>
                </c:pt>
                <c:pt idx="859">
                  <c:v>2.2295701000000001E-2</c:v>
                </c:pt>
                <c:pt idx="860">
                  <c:v>1.8845745000000001E-2</c:v>
                </c:pt>
                <c:pt idx="861">
                  <c:v>4.2098798E-2</c:v>
                </c:pt>
                <c:pt idx="862">
                  <c:v>9.4309936999999996E-2</c:v>
                </c:pt>
                <c:pt idx="863">
                  <c:v>0.15087786</c:v>
                </c:pt>
                <c:pt idx="864">
                  <c:v>0.11257528999999999</c:v>
                </c:pt>
                <c:pt idx="865">
                  <c:v>5.0340718999999999E-2</c:v>
                </c:pt>
                <c:pt idx="866">
                  <c:v>2.0451621999999999E-2</c:v>
                </c:pt>
                <c:pt idx="867">
                  <c:v>1.0089804000000001E-2</c:v>
                </c:pt>
                <c:pt idx="868">
                  <c:v>6.6106947000000001E-3</c:v>
                </c:pt>
                <c:pt idx="869">
                  <c:v>3.7597079E-3</c:v>
                </c:pt>
                <c:pt idx="870">
                  <c:v>2.0981128999999999E-3</c:v>
                </c:pt>
                <c:pt idx="871">
                  <c:v>4.5949789999999999E-3</c:v>
                </c:pt>
                <c:pt idx="872">
                  <c:v>3.8797288000000001E-3</c:v>
                </c:pt>
                <c:pt idx="873">
                  <c:v>3.594669E-3</c:v>
                </c:pt>
                <c:pt idx="874">
                  <c:v>4.3886934999999997E-3</c:v>
                </c:pt>
                <c:pt idx="875">
                  <c:v>4.9980763000000003E-3</c:v>
                </c:pt>
                <c:pt idx="876">
                  <c:v>4.0883609E-3</c:v>
                </c:pt>
                <c:pt idx="877">
                  <c:v>3.5339506999999999E-3</c:v>
                </c:pt>
                <c:pt idx="878">
                  <c:v>4.0881852000000003E-3</c:v>
                </c:pt>
                <c:pt idx="879">
                  <c:v>5.328597E-3</c:v>
                </c:pt>
                <c:pt idx="880">
                  <c:v>5.968882E-3</c:v>
                </c:pt>
                <c:pt idx="881">
                  <c:v>6.1440690999999999E-3</c:v>
                </c:pt>
                <c:pt idx="882">
                  <c:v>6.0334363000000002E-3</c:v>
                </c:pt>
                <c:pt idx="883">
                  <c:v>5.1988774999999999E-3</c:v>
                </c:pt>
                <c:pt idx="884">
                  <c:v>6.8279407999999996E-3</c:v>
                </c:pt>
                <c:pt idx="885">
                  <c:v>6.9647208E-3</c:v>
                </c:pt>
                <c:pt idx="886">
                  <c:v>6.1907434000000004E-3</c:v>
                </c:pt>
                <c:pt idx="887">
                  <c:v>6.0240869000000004E-3</c:v>
                </c:pt>
                <c:pt idx="888">
                  <c:v>6.8633697999999996E-3</c:v>
                </c:pt>
                <c:pt idx="889">
                  <c:v>7.8237933999999992E-3</c:v>
                </c:pt>
                <c:pt idx="890">
                  <c:v>7.9045165999999997E-3</c:v>
                </c:pt>
                <c:pt idx="891">
                  <c:v>6.4671199000000002E-3</c:v>
                </c:pt>
                <c:pt idx="892">
                  <c:v>4.9351604000000002E-3</c:v>
                </c:pt>
                <c:pt idx="893">
                  <c:v>4.3353899999999997E-3</c:v>
                </c:pt>
                <c:pt idx="894">
                  <c:v>5.7669074999999997E-3</c:v>
                </c:pt>
                <c:pt idx="895">
                  <c:v>7.9286219999999998E-3</c:v>
                </c:pt>
                <c:pt idx="896">
                  <c:v>4.073999E-3</c:v>
                </c:pt>
                <c:pt idx="897">
                  <c:v>6.2688971999999999E-3</c:v>
                </c:pt>
                <c:pt idx="898">
                  <c:v>8.0703596000000002E-3</c:v>
                </c:pt>
                <c:pt idx="899">
                  <c:v>7.3890259000000003E-3</c:v>
                </c:pt>
                <c:pt idx="900">
                  <c:v>6.5947137000000001E-3</c:v>
                </c:pt>
                <c:pt idx="901">
                  <c:v>7.0313613000000004E-3</c:v>
                </c:pt>
                <c:pt idx="902">
                  <c:v>5.3885456E-3</c:v>
                </c:pt>
                <c:pt idx="903">
                  <c:v>5.4752799000000003E-3</c:v>
                </c:pt>
                <c:pt idx="904">
                  <c:v>4.7036298000000002E-3</c:v>
                </c:pt>
                <c:pt idx="905">
                  <c:v>5.5768592999999997E-3</c:v>
                </c:pt>
                <c:pt idx="906">
                  <c:v>6.3380342000000003E-3</c:v>
                </c:pt>
                <c:pt idx="907">
                  <c:v>5.8618187999999998E-3</c:v>
                </c:pt>
                <c:pt idx="908">
                  <c:v>5.6437175000000001E-3</c:v>
                </c:pt>
                <c:pt idx="909">
                  <c:v>5.5716263999999998E-3</c:v>
                </c:pt>
                <c:pt idx="910">
                  <c:v>6.3860860999999996E-3</c:v>
                </c:pt>
                <c:pt idx="911">
                  <c:v>8.4535553999999999E-3</c:v>
                </c:pt>
                <c:pt idx="912">
                  <c:v>9.4833230999999997E-3</c:v>
                </c:pt>
                <c:pt idx="913">
                  <c:v>8.3027875000000004E-3</c:v>
                </c:pt>
                <c:pt idx="914">
                  <c:v>6.2484550999999996E-3</c:v>
                </c:pt>
                <c:pt idx="915">
                  <c:v>6.8452996999999998E-3</c:v>
                </c:pt>
                <c:pt idx="916">
                  <c:v>5.9585538000000004E-3</c:v>
                </c:pt>
                <c:pt idx="917">
                  <c:v>6.0417704999999999E-3</c:v>
                </c:pt>
                <c:pt idx="918">
                  <c:v>4.9540089000000001E-3</c:v>
                </c:pt>
                <c:pt idx="919">
                  <c:v>2.4096301999999999E-3</c:v>
                </c:pt>
                <c:pt idx="920">
                  <c:v>1.4196941E-3</c:v>
                </c:pt>
                <c:pt idx="921">
                  <c:v>1.57555E-3</c:v>
                </c:pt>
                <c:pt idx="922">
                  <c:v>3.3171429999999998E-3</c:v>
                </c:pt>
                <c:pt idx="923">
                  <c:v>4.6531636000000003E-3</c:v>
                </c:pt>
                <c:pt idx="924">
                  <c:v>6.6288529999999997E-3</c:v>
                </c:pt>
                <c:pt idx="925">
                  <c:v>9.5455886999999996E-3</c:v>
                </c:pt>
                <c:pt idx="926">
                  <c:v>1.1483218999999999E-2</c:v>
                </c:pt>
                <c:pt idx="927">
                  <c:v>7.2927067999999998E-3</c:v>
                </c:pt>
                <c:pt idx="928">
                  <c:v>3.0298416999999999E-3</c:v>
                </c:pt>
                <c:pt idx="929">
                  <c:v>-1.7788594999999999E-4</c:v>
                </c:pt>
                <c:pt idx="930">
                  <c:v>-1.2563963E-3</c:v>
                </c:pt>
                <c:pt idx="931">
                  <c:v>-5.4170566000000004E-4</c:v>
                </c:pt>
                <c:pt idx="932">
                  <c:v>-6.4701682000000002E-4</c:v>
                </c:pt>
                <c:pt idx="933">
                  <c:v>2.5610135000000002E-3</c:v>
                </c:pt>
                <c:pt idx="934">
                  <c:v>2.9149158E-3</c:v>
                </c:pt>
                <c:pt idx="935">
                  <c:v>2.9296772E-3</c:v>
                </c:pt>
                <c:pt idx="936">
                  <c:v>4.5293709000000003E-3</c:v>
                </c:pt>
                <c:pt idx="937">
                  <c:v>7.5480848000000003E-3</c:v>
                </c:pt>
                <c:pt idx="938">
                  <c:v>7.3235866999999998E-3</c:v>
                </c:pt>
                <c:pt idx="939">
                  <c:v>9.9538798000000008E-3</c:v>
                </c:pt>
                <c:pt idx="940">
                  <c:v>9.6776008999999996E-3</c:v>
                </c:pt>
                <c:pt idx="941">
                  <c:v>1.0763518999999999E-2</c:v>
                </c:pt>
                <c:pt idx="942">
                  <c:v>1.3652977E-2</c:v>
                </c:pt>
                <c:pt idx="943">
                  <c:v>1.6536042000000001E-2</c:v>
                </c:pt>
                <c:pt idx="944">
                  <c:v>2.2529224E-2</c:v>
                </c:pt>
                <c:pt idx="945">
                  <c:v>2.3989145999999999E-2</c:v>
                </c:pt>
                <c:pt idx="946">
                  <c:v>2.6021005E-2</c:v>
                </c:pt>
                <c:pt idx="947">
                  <c:v>2.4274153999999999E-2</c:v>
                </c:pt>
                <c:pt idx="948">
                  <c:v>1.8449843E-2</c:v>
                </c:pt>
                <c:pt idx="949">
                  <c:v>1.4548635000000001E-2</c:v>
                </c:pt>
                <c:pt idx="950">
                  <c:v>1.1573798999999999E-2</c:v>
                </c:pt>
                <c:pt idx="951">
                  <c:v>1.0276149E-2</c:v>
                </c:pt>
                <c:pt idx="952">
                  <c:v>9.8540307000000004E-3</c:v>
                </c:pt>
                <c:pt idx="953">
                  <c:v>9.8214025999999992E-3</c:v>
                </c:pt>
                <c:pt idx="954">
                  <c:v>1.0784831999999999E-2</c:v>
                </c:pt>
                <c:pt idx="955">
                  <c:v>1.6068391000000001E-2</c:v>
                </c:pt>
                <c:pt idx="956">
                  <c:v>1.9842874999999999E-2</c:v>
                </c:pt>
                <c:pt idx="957">
                  <c:v>2.3028904999999999E-2</c:v>
                </c:pt>
                <c:pt idx="958">
                  <c:v>2.7455093999999999E-2</c:v>
                </c:pt>
                <c:pt idx="959">
                  <c:v>3.3512970000000003E-2</c:v>
                </c:pt>
                <c:pt idx="960">
                  <c:v>4.0194715999999998E-2</c:v>
                </c:pt>
                <c:pt idx="961">
                  <c:v>4.6185190000000001E-2</c:v>
                </c:pt>
                <c:pt idx="962">
                  <c:v>5.5459077000000002E-2</c:v>
                </c:pt>
                <c:pt idx="963">
                  <c:v>6.2595680000000001E-2</c:v>
                </c:pt>
                <c:pt idx="964">
                  <c:v>6.5781539E-2</c:v>
                </c:pt>
                <c:pt idx="965">
                  <c:v>6.5452721000000005E-2</c:v>
                </c:pt>
                <c:pt idx="966">
                  <c:v>6.4819976000000001E-2</c:v>
                </c:pt>
                <c:pt idx="967">
                  <c:v>6.6315102000000001E-2</c:v>
                </c:pt>
                <c:pt idx="968">
                  <c:v>6.5609886000000006E-2</c:v>
                </c:pt>
                <c:pt idx="969">
                  <c:v>6.3577261999999996E-2</c:v>
                </c:pt>
                <c:pt idx="970">
                  <c:v>6.2287233999999997E-2</c:v>
                </c:pt>
                <c:pt idx="971">
                  <c:v>6.4236088999999996E-2</c:v>
                </c:pt>
                <c:pt idx="972">
                  <c:v>6.8283036000000005E-2</c:v>
                </c:pt>
                <c:pt idx="973">
                  <c:v>7.0873719000000002E-2</c:v>
                </c:pt>
                <c:pt idx="974">
                  <c:v>7.5735750000000004E-2</c:v>
                </c:pt>
                <c:pt idx="975">
                  <c:v>8.2219476E-2</c:v>
                </c:pt>
                <c:pt idx="976">
                  <c:v>8.8762822000000005E-2</c:v>
                </c:pt>
                <c:pt idx="977">
                  <c:v>9.6754970999999995E-2</c:v>
                </c:pt>
                <c:pt idx="978">
                  <c:v>0.10193372000000001</c:v>
                </c:pt>
                <c:pt idx="979">
                  <c:v>0.10552267999999999</c:v>
                </c:pt>
                <c:pt idx="980">
                  <c:v>0.10732044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Raman signature</c:v>
                </c15:tx>
              </c15:filteredSeriesTitle>
            </c:ext>
            <c:ext xmlns:c16="http://schemas.microsoft.com/office/drawing/2014/chart" uri="{C3380CC4-5D6E-409C-BE32-E72D297353CC}">
              <c16:uniqueId val="{00000000-CA31-4C47-8792-06C8CF719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3500"/>
          <c:min val="5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Raman</a:t>
                </a:r>
                <a:r>
                  <a:rPr lang="en-US" baseline="0"/>
                  <a:t> shift (1/cm)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500"/>
        <c:minorUnit val="200"/>
      </c:valAx>
      <c:valAx>
        <c:axId val="113507627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Counts (relative intensity)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  <c:majorUnit val="0.1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Cum.</a:t>
            </a:r>
            <a:r>
              <a:rPr lang="en-US" baseline="0"/>
              <a:t> PSD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3020101492066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exp"/>
            <c:backward val="15"/>
            <c:dispRSqr val="1"/>
            <c:dispEq val="1"/>
            <c:trendlineLbl>
              <c:layout>
                <c:manualLayout>
                  <c:x val="-0.33038676377320814"/>
                  <c:y val="-4.1361829277180288E-2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'[5]Batch #0148'!$N$10:$N$23</c:f>
              <c:numCache>
                <c:formatCode>General</c:formatCode>
                <c:ptCount val="14"/>
                <c:pt idx="0">
                  <c:v>15.460930640913082</c:v>
                </c:pt>
                <c:pt idx="1">
                  <c:v>31.834942932396842</c:v>
                </c:pt>
                <c:pt idx="2">
                  <c:v>46.733977172958738</c:v>
                </c:pt>
                <c:pt idx="3">
                  <c:v>59.929762949956107</c:v>
                </c:pt>
                <c:pt idx="4">
                  <c:v>70.781387181738367</c:v>
                </c:pt>
                <c:pt idx="5">
                  <c:v>78.32309043020193</c:v>
                </c:pt>
                <c:pt idx="6">
                  <c:v>84.082528533801579</c:v>
                </c:pt>
                <c:pt idx="7">
                  <c:v>89.016681299385425</c:v>
                </c:pt>
                <c:pt idx="8">
                  <c:v>92.124670763827922</c:v>
                </c:pt>
                <c:pt idx="9">
                  <c:v>94.618086040386302</c:v>
                </c:pt>
                <c:pt idx="10">
                  <c:v>96.461808604038623</c:v>
                </c:pt>
                <c:pt idx="11">
                  <c:v>97.980684811237921</c:v>
                </c:pt>
                <c:pt idx="12">
                  <c:v>98.928884986830553</c:v>
                </c:pt>
                <c:pt idx="13">
                  <c:v>99.561018437225641</c:v>
                </c:pt>
              </c:numCache>
            </c:numRef>
          </c:xVal>
          <c:yVal>
            <c:numRef>
              <c:f>'[5]Batch #0148'!$L$10:$L$23</c:f>
              <c:numCache>
                <c:formatCode>General</c:formatCode>
                <c:ptCount val="14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65</c:v>
                </c:pt>
                <c:pt idx="6">
                  <c:v>75</c:v>
                </c:pt>
                <c:pt idx="7">
                  <c:v>85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125</c:v>
                </c:pt>
                <c:pt idx="12">
                  <c:v>135</c:v>
                </c:pt>
                <c:pt idx="13">
                  <c:v>145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Cum. PSD (%)</c:v>
                </c15:tx>
              </c15:filteredSeriesTitle>
            </c:ext>
            <c:ext xmlns:c16="http://schemas.microsoft.com/office/drawing/2014/chart" uri="{C3380CC4-5D6E-409C-BE32-E72D297353CC}">
              <c16:uniqueId val="{00000001-9D22-43B2-AF62-E14BA99FE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Cumulated PSD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10"/>
      </c:valAx>
      <c:valAx>
        <c:axId val="11350762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Diameter</a:t>
                </a:r>
                <a:r>
                  <a:rPr lang="en-US" baseline="0"/>
                  <a:t> (µm)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EasyMP™ Batch #0149 [MPs (n/mg)]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MPs (n/mg)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'[6]Batch #0149'!$I$10:$I$29</c:f>
                <c:numCache>
                  <c:formatCode>General</c:formatCode>
                  <c:ptCount val="20"/>
                  <c:pt idx="0">
                    <c:v>222.72713476711914</c:v>
                  </c:pt>
                  <c:pt idx="1">
                    <c:v>156.76306306557484</c:v>
                  </c:pt>
                  <c:pt idx="2">
                    <c:v>41.678067050329481</c:v>
                  </c:pt>
                  <c:pt idx="3">
                    <c:v>91.129471669606801</c:v>
                  </c:pt>
                  <c:pt idx="4">
                    <c:v>97.895767026290187</c:v>
                  </c:pt>
                  <c:pt idx="5">
                    <c:v>60.68222099816942</c:v>
                  </c:pt>
                  <c:pt idx="6">
                    <c:v>65.445892024384122</c:v>
                  </c:pt>
                  <c:pt idx="7">
                    <c:v>142.30197215429089</c:v>
                  </c:pt>
                  <c:pt idx="8">
                    <c:v>68.292682926829528</c:v>
                  </c:pt>
                  <c:pt idx="9">
                    <c:v>76.0412549664387</c:v>
                  </c:pt>
                  <c:pt idx="10">
                    <c:v>78.2010709360069</c:v>
                  </c:pt>
                  <c:pt idx="11">
                    <c:v>28.858925771217635</c:v>
                  </c:pt>
                  <c:pt idx="12">
                    <c:v>61.895500197314774</c:v>
                  </c:pt>
                  <c:pt idx="13">
                    <c:v>24.267986270893267</c:v>
                  </c:pt>
                  <c:pt idx="14">
                    <c:v>36.094264846216348</c:v>
                  </c:pt>
                  <c:pt idx="15">
                    <c:v>25.347084988812835</c:v>
                  </c:pt>
                  <c:pt idx="16">
                    <c:v>21.815297341461363</c:v>
                  </c:pt>
                  <c:pt idx="17">
                    <c:v>6.8986027432833898</c:v>
                  </c:pt>
                  <c:pt idx="18">
                    <c:v>4.22451416480214</c:v>
                  </c:pt>
                  <c:pt idx="19">
                    <c:v>4.22451416480214</c:v>
                  </c:pt>
                </c:numCache>
              </c:numRef>
            </c:plus>
            <c:minus>
              <c:numRef>
                <c:f>'[6]Batch #0149'!$I$10:$I$29</c:f>
                <c:numCache>
                  <c:formatCode>General</c:formatCode>
                  <c:ptCount val="20"/>
                  <c:pt idx="0">
                    <c:v>222.72713476711914</c:v>
                  </c:pt>
                  <c:pt idx="1">
                    <c:v>156.76306306557484</c:v>
                  </c:pt>
                  <c:pt idx="2">
                    <c:v>41.678067050329481</c:v>
                  </c:pt>
                  <c:pt idx="3">
                    <c:v>91.129471669606801</c:v>
                  </c:pt>
                  <c:pt idx="4">
                    <c:v>97.895767026290187</c:v>
                  </c:pt>
                  <c:pt idx="5">
                    <c:v>60.68222099816942</c:v>
                  </c:pt>
                  <c:pt idx="6">
                    <c:v>65.445892024384122</c:v>
                  </c:pt>
                  <c:pt idx="7">
                    <c:v>142.30197215429089</c:v>
                  </c:pt>
                  <c:pt idx="8">
                    <c:v>68.292682926829528</c:v>
                  </c:pt>
                  <c:pt idx="9">
                    <c:v>76.0412549664387</c:v>
                  </c:pt>
                  <c:pt idx="10">
                    <c:v>78.2010709360069</c:v>
                  </c:pt>
                  <c:pt idx="11">
                    <c:v>28.858925771217635</c:v>
                  </c:pt>
                  <c:pt idx="12">
                    <c:v>61.895500197314774</c:v>
                  </c:pt>
                  <c:pt idx="13">
                    <c:v>24.267986270893267</c:v>
                  </c:pt>
                  <c:pt idx="14">
                    <c:v>36.094264846216348</c:v>
                  </c:pt>
                  <c:pt idx="15">
                    <c:v>25.347084988812835</c:v>
                  </c:pt>
                  <c:pt idx="16">
                    <c:v>21.815297341461363</c:v>
                  </c:pt>
                  <c:pt idx="17">
                    <c:v>6.8986027432833898</c:v>
                  </c:pt>
                  <c:pt idx="18">
                    <c:v>4.22451416480214</c:v>
                  </c:pt>
                  <c:pt idx="19">
                    <c:v>4.22451416480214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'[6]Batch #0149'!$B$10:$B$29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'[6]Batch #0149'!$H$10:$H$29</c:f>
              <c:numCache>
                <c:formatCode>General</c:formatCode>
                <c:ptCount val="20"/>
                <c:pt idx="0">
                  <c:v>2421.9512195121952</c:v>
                </c:pt>
                <c:pt idx="1">
                  <c:v>1739.0243902439024</c:v>
                </c:pt>
                <c:pt idx="2">
                  <c:v>1390.2439024390242</c:v>
                </c:pt>
                <c:pt idx="3">
                  <c:v>1175.6097560975609</c:v>
                </c:pt>
                <c:pt idx="4">
                  <c:v>997.56097560975616</c:v>
                </c:pt>
                <c:pt idx="5">
                  <c:v>934.14634146341461</c:v>
                </c:pt>
                <c:pt idx="6">
                  <c:v>800.00000000000011</c:v>
                </c:pt>
                <c:pt idx="7">
                  <c:v>629.26829268292681</c:v>
                </c:pt>
                <c:pt idx="8">
                  <c:v>575.60975609756099</c:v>
                </c:pt>
                <c:pt idx="9">
                  <c:v>551.21951219512187</c:v>
                </c:pt>
                <c:pt idx="10">
                  <c:v>434.14634146341461</c:v>
                </c:pt>
                <c:pt idx="11">
                  <c:v>336.58536585365857</c:v>
                </c:pt>
                <c:pt idx="12">
                  <c:v>229.26829268292681</c:v>
                </c:pt>
                <c:pt idx="13">
                  <c:v>231.70731707317074</c:v>
                </c:pt>
                <c:pt idx="14">
                  <c:v>134.14634146341464</c:v>
                </c:pt>
                <c:pt idx="15">
                  <c:v>73.170731707317074</c:v>
                </c:pt>
                <c:pt idx="16">
                  <c:v>39.024390243902438</c:v>
                </c:pt>
                <c:pt idx="17">
                  <c:v>19.512195121951219</c:v>
                </c:pt>
                <c:pt idx="18">
                  <c:v>2.4390243902439024</c:v>
                </c:pt>
                <c:pt idx="19">
                  <c:v>2.4390243902439024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6-40D1-BF26-8D1A54B32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34973520"/>
        <c:axId val="1398299088"/>
      </c:barChart>
      <c:catAx>
        <c:axId val="153497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Area-equivalent</a:t>
                </a:r>
                <a:r>
                  <a:rPr lang="en-US" baseline="0"/>
                  <a:t> d</a:t>
                </a:r>
                <a:r>
                  <a:rPr lang="en-US"/>
                  <a:t>iameter (µm)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398299088"/>
        <c:crosses val="autoZero"/>
        <c:auto val="1"/>
        <c:lblAlgn val="ctr"/>
        <c:lblOffset val="100"/>
        <c:noMultiLvlLbl val="0"/>
      </c:catAx>
      <c:valAx>
        <c:axId val="139829908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MPs (n/mg)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53497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 sz="1200"/>
              <a:t>Mean relative standard deviation (RSD) within</a:t>
            </a:r>
            <a:r>
              <a:rPr lang="en-US" sz="1200" baseline="0"/>
              <a:t> size groups</a:t>
            </a:r>
            <a:r>
              <a:rPr lang="en-US" sz="1200"/>
              <a:t>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73062613612093"/>
          <c:y val="0.11776437370795621"/>
          <c:w val="0.85121029231126522"/>
          <c:h val="0.68796101305407886"/>
        </c:manualLayout>
      </c:layout>
      <c:lineChart>
        <c:grouping val="standard"/>
        <c:varyColors val="0"/>
        <c:ser>
          <c:idx val="0"/>
          <c:order val="0"/>
          <c:tx>
            <c:strRef>
              <c:f>'Batch #MPC-0001(1)'!$H$40</c:f>
              <c:strCache>
                <c:ptCount val="1"/>
                <c:pt idx="0">
                  <c:v>RSD (%)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poly"/>
            <c:order val="5"/>
            <c:dispRSqr val="1"/>
            <c:dispEq val="1"/>
            <c:trendlineLbl>
              <c:layout>
                <c:manualLayout>
                  <c:x val="-0.15260654938223295"/>
                  <c:y val="0.299903747963012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strRef>
              <c:f>'Batch #MPC-0001(1)'!$B$41:$B$60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'Batch #MPC-0001(1)'!$H$41:$H$60</c:f>
              <c:numCache>
                <c:formatCode>0</c:formatCode>
                <c:ptCount val="20"/>
                <c:pt idx="0">
                  <c:v>13.229882567873068</c:v>
                </c:pt>
                <c:pt idx="1">
                  <c:v>13.601604020541481</c:v>
                </c:pt>
                <c:pt idx="2">
                  <c:v>6.8322985440342894</c:v>
                </c:pt>
                <c:pt idx="3">
                  <c:v>9.056180735951088</c:v>
                </c:pt>
                <c:pt idx="4">
                  <c:v>11.339659495956511</c:v>
                </c:pt>
                <c:pt idx="5">
                  <c:v>12.6498299490687</c:v>
                </c:pt>
                <c:pt idx="6">
                  <c:v>9.6839309464854004</c:v>
                </c:pt>
                <c:pt idx="7">
                  <c:v>12.430376941023711</c:v>
                </c:pt>
                <c:pt idx="8">
                  <c:v>12.02296297006712</c:v>
                </c:pt>
                <c:pt idx="9">
                  <c:v>14.020319022688279</c:v>
                </c:pt>
                <c:pt idx="10">
                  <c:v>18.470881782765428</c:v>
                </c:pt>
                <c:pt idx="11">
                  <c:v>18.262286542875515</c:v>
                </c:pt>
                <c:pt idx="12">
                  <c:v>19.995860068938242</c:v>
                </c:pt>
                <c:pt idx="13">
                  <c:v>26.688898494418062</c:v>
                </c:pt>
                <c:pt idx="14">
                  <c:v>30.198189798027464</c:v>
                </c:pt>
                <c:pt idx="15">
                  <c:v>50.771609522227308</c:v>
                </c:pt>
                <c:pt idx="16">
                  <c:v>52.841901675220797</c:v>
                </c:pt>
                <c:pt idx="17">
                  <c:v>90.990544759242454</c:v>
                </c:pt>
                <c:pt idx="18">
                  <c:v>109.36963044151786</c:v>
                </c:pt>
                <c:pt idx="19">
                  <c:v>120.86333385988458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74-44FB-9253-989B6F23F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628335"/>
        <c:axId val="1209667664"/>
      </c:lineChart>
      <c:catAx>
        <c:axId val="372628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Area-equivalent</a:t>
                </a:r>
                <a:r>
                  <a:rPr lang="en-US" baseline="0"/>
                  <a:t> diameter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209667664"/>
        <c:crosses val="autoZero"/>
        <c:auto val="1"/>
        <c:lblAlgn val="ctr"/>
        <c:lblOffset val="100"/>
        <c:noMultiLvlLbl val="0"/>
      </c:catAx>
      <c:valAx>
        <c:axId val="120966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RSD (%)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372628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Raman signature (PS, Clear)</a:t>
            </a:r>
          </a:p>
        </c:rich>
      </c:tx>
      <c:layout>
        <c:manualLayout>
          <c:xMode val="edge"/>
          <c:yMode val="edge"/>
          <c:x val="0.27439280395686683"/>
          <c:y val="3.3055552663556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97572178477694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'[6]Batch #0149'!$B$51:$B$1048576</c:f>
              <c:numCache>
                <c:formatCode>General</c:formatCode>
                <c:ptCount val="1048526"/>
                <c:pt idx="0">
                  <c:v>3673.92</c:v>
                </c:pt>
                <c:pt idx="1">
                  <c:v>3670.3539999999998</c:v>
                </c:pt>
                <c:pt idx="2">
                  <c:v>3666.788</c:v>
                </c:pt>
                <c:pt idx="3">
                  <c:v>3663.221</c:v>
                </c:pt>
                <c:pt idx="4">
                  <c:v>3659.6550000000002</c:v>
                </c:pt>
                <c:pt idx="5">
                  <c:v>3656.0889999999999</c:v>
                </c:pt>
                <c:pt idx="6">
                  <c:v>3652.5230000000001</c:v>
                </c:pt>
                <c:pt idx="7">
                  <c:v>3648.9560000000001</c:v>
                </c:pt>
                <c:pt idx="8">
                  <c:v>3645.39</c:v>
                </c:pt>
                <c:pt idx="9">
                  <c:v>3641.8240000000001</c:v>
                </c:pt>
                <c:pt idx="10">
                  <c:v>3638.2570000000001</c:v>
                </c:pt>
                <c:pt idx="11">
                  <c:v>3634.6909999999998</c:v>
                </c:pt>
                <c:pt idx="12">
                  <c:v>3631.125</c:v>
                </c:pt>
                <c:pt idx="13">
                  <c:v>3627.558</c:v>
                </c:pt>
                <c:pt idx="14">
                  <c:v>3623.9920000000002</c:v>
                </c:pt>
                <c:pt idx="15">
                  <c:v>3620.4259999999999</c:v>
                </c:pt>
                <c:pt idx="16">
                  <c:v>3616.8589999999999</c:v>
                </c:pt>
                <c:pt idx="17">
                  <c:v>3613.2930000000001</c:v>
                </c:pt>
                <c:pt idx="18">
                  <c:v>3609.7269999999999</c:v>
                </c:pt>
                <c:pt idx="19">
                  <c:v>3606.16</c:v>
                </c:pt>
                <c:pt idx="20">
                  <c:v>3602.5940000000001</c:v>
                </c:pt>
                <c:pt idx="21">
                  <c:v>3599.0279999999998</c:v>
                </c:pt>
                <c:pt idx="22">
                  <c:v>3595.4609999999998</c:v>
                </c:pt>
                <c:pt idx="23">
                  <c:v>3591.895</c:v>
                </c:pt>
                <c:pt idx="24">
                  <c:v>3588.3290000000002</c:v>
                </c:pt>
                <c:pt idx="25">
                  <c:v>3584.7620000000002</c:v>
                </c:pt>
                <c:pt idx="26">
                  <c:v>3581.1959999999999</c:v>
                </c:pt>
                <c:pt idx="27">
                  <c:v>3577.63</c:v>
                </c:pt>
                <c:pt idx="28">
                  <c:v>3574.0630000000001</c:v>
                </c:pt>
                <c:pt idx="29">
                  <c:v>3570.4969999999998</c:v>
                </c:pt>
                <c:pt idx="30">
                  <c:v>3566.931</c:v>
                </c:pt>
                <c:pt idx="31">
                  <c:v>3563.364</c:v>
                </c:pt>
                <c:pt idx="32">
                  <c:v>3559.7979999999998</c:v>
                </c:pt>
                <c:pt idx="33">
                  <c:v>3556.232</c:v>
                </c:pt>
                <c:pt idx="34">
                  <c:v>3552.665</c:v>
                </c:pt>
                <c:pt idx="35">
                  <c:v>3549.0990000000002</c:v>
                </c:pt>
                <c:pt idx="36">
                  <c:v>3545.5329999999999</c:v>
                </c:pt>
                <c:pt idx="37">
                  <c:v>3541.9670000000001</c:v>
                </c:pt>
                <c:pt idx="38">
                  <c:v>3538.4</c:v>
                </c:pt>
                <c:pt idx="39">
                  <c:v>3534.8339999999998</c:v>
                </c:pt>
                <c:pt idx="40">
                  <c:v>3531.268</c:v>
                </c:pt>
                <c:pt idx="41">
                  <c:v>3527.701</c:v>
                </c:pt>
                <c:pt idx="42">
                  <c:v>3524.1350000000002</c:v>
                </c:pt>
                <c:pt idx="43">
                  <c:v>3520.569</c:v>
                </c:pt>
                <c:pt idx="44">
                  <c:v>3517.002</c:v>
                </c:pt>
                <c:pt idx="45">
                  <c:v>3513.4360000000001</c:v>
                </c:pt>
                <c:pt idx="46">
                  <c:v>3509.87</c:v>
                </c:pt>
                <c:pt idx="47">
                  <c:v>3506.3029999999999</c:v>
                </c:pt>
                <c:pt idx="48">
                  <c:v>3502.7370000000001</c:v>
                </c:pt>
                <c:pt idx="49">
                  <c:v>3499.1709999999998</c:v>
                </c:pt>
                <c:pt idx="50">
                  <c:v>3495.6039999999998</c:v>
                </c:pt>
                <c:pt idx="51">
                  <c:v>3492.038</c:v>
                </c:pt>
                <c:pt idx="52">
                  <c:v>3488.4720000000002</c:v>
                </c:pt>
                <c:pt idx="53">
                  <c:v>3484.9050000000002</c:v>
                </c:pt>
                <c:pt idx="54">
                  <c:v>3481.3389999999999</c:v>
                </c:pt>
                <c:pt idx="55">
                  <c:v>3477.7730000000001</c:v>
                </c:pt>
                <c:pt idx="56">
                  <c:v>3474.2060000000001</c:v>
                </c:pt>
                <c:pt idx="57">
                  <c:v>3470.64</c:v>
                </c:pt>
                <c:pt idx="58">
                  <c:v>3467.0740000000001</c:v>
                </c:pt>
                <c:pt idx="59">
                  <c:v>3463.5070000000001</c:v>
                </c:pt>
                <c:pt idx="60">
                  <c:v>3459.9409999999998</c:v>
                </c:pt>
                <c:pt idx="61">
                  <c:v>3456.375</c:v>
                </c:pt>
                <c:pt idx="62">
                  <c:v>3452.808</c:v>
                </c:pt>
                <c:pt idx="63">
                  <c:v>3449.2420000000002</c:v>
                </c:pt>
                <c:pt idx="64">
                  <c:v>3445.6759999999999</c:v>
                </c:pt>
                <c:pt idx="65">
                  <c:v>3442.1089999999999</c:v>
                </c:pt>
                <c:pt idx="66">
                  <c:v>3438.5430000000001</c:v>
                </c:pt>
                <c:pt idx="67">
                  <c:v>3434.9769999999999</c:v>
                </c:pt>
                <c:pt idx="68">
                  <c:v>3431.4110000000001</c:v>
                </c:pt>
                <c:pt idx="69">
                  <c:v>3427.8440000000001</c:v>
                </c:pt>
                <c:pt idx="70">
                  <c:v>3424.2779999999998</c:v>
                </c:pt>
                <c:pt idx="71">
                  <c:v>3420.712</c:v>
                </c:pt>
                <c:pt idx="72">
                  <c:v>3417.145</c:v>
                </c:pt>
                <c:pt idx="73">
                  <c:v>3413.5790000000002</c:v>
                </c:pt>
                <c:pt idx="74">
                  <c:v>3410.0129999999999</c:v>
                </c:pt>
                <c:pt idx="75">
                  <c:v>3406.4459999999999</c:v>
                </c:pt>
                <c:pt idx="76">
                  <c:v>3402.88</c:v>
                </c:pt>
                <c:pt idx="77">
                  <c:v>3399.3139999999999</c:v>
                </c:pt>
                <c:pt idx="78">
                  <c:v>3395.7469999999998</c:v>
                </c:pt>
                <c:pt idx="79">
                  <c:v>3392.181</c:v>
                </c:pt>
                <c:pt idx="80">
                  <c:v>3388.6149999999998</c:v>
                </c:pt>
                <c:pt idx="81">
                  <c:v>3385.0479999999998</c:v>
                </c:pt>
                <c:pt idx="82">
                  <c:v>3381.482</c:v>
                </c:pt>
                <c:pt idx="83">
                  <c:v>3377.9160000000002</c:v>
                </c:pt>
                <c:pt idx="84">
                  <c:v>3374.3490000000002</c:v>
                </c:pt>
                <c:pt idx="85">
                  <c:v>3370.7829999999999</c:v>
                </c:pt>
                <c:pt idx="86">
                  <c:v>3367.2170000000001</c:v>
                </c:pt>
                <c:pt idx="87">
                  <c:v>3363.65</c:v>
                </c:pt>
                <c:pt idx="88">
                  <c:v>3360.0839999999998</c:v>
                </c:pt>
                <c:pt idx="89">
                  <c:v>3356.518</c:v>
                </c:pt>
                <c:pt idx="90">
                  <c:v>3352.951</c:v>
                </c:pt>
                <c:pt idx="91">
                  <c:v>3349.3850000000002</c:v>
                </c:pt>
                <c:pt idx="92">
                  <c:v>3345.819</c:v>
                </c:pt>
                <c:pt idx="93">
                  <c:v>3342.252</c:v>
                </c:pt>
                <c:pt idx="94">
                  <c:v>3338.6860000000001</c:v>
                </c:pt>
                <c:pt idx="95">
                  <c:v>3335.12</c:v>
                </c:pt>
                <c:pt idx="96">
                  <c:v>3331.5529999999999</c:v>
                </c:pt>
                <c:pt idx="97">
                  <c:v>3327.9870000000001</c:v>
                </c:pt>
                <c:pt idx="98">
                  <c:v>3324.4209999999998</c:v>
                </c:pt>
                <c:pt idx="99">
                  <c:v>3320.855</c:v>
                </c:pt>
                <c:pt idx="100">
                  <c:v>3317.288</c:v>
                </c:pt>
                <c:pt idx="101">
                  <c:v>3313.7220000000002</c:v>
                </c:pt>
                <c:pt idx="102">
                  <c:v>3310.1559999999999</c:v>
                </c:pt>
                <c:pt idx="103">
                  <c:v>3306.5889999999999</c:v>
                </c:pt>
                <c:pt idx="104">
                  <c:v>3303.0230000000001</c:v>
                </c:pt>
                <c:pt idx="105">
                  <c:v>3299.4569999999999</c:v>
                </c:pt>
                <c:pt idx="106">
                  <c:v>3295.89</c:v>
                </c:pt>
                <c:pt idx="107">
                  <c:v>3292.3240000000001</c:v>
                </c:pt>
                <c:pt idx="108">
                  <c:v>3288.7579999999998</c:v>
                </c:pt>
                <c:pt idx="109">
                  <c:v>3285.1909999999998</c:v>
                </c:pt>
                <c:pt idx="110">
                  <c:v>3281.625</c:v>
                </c:pt>
                <c:pt idx="111">
                  <c:v>3278.0590000000002</c:v>
                </c:pt>
                <c:pt idx="112">
                  <c:v>3274.4920000000002</c:v>
                </c:pt>
                <c:pt idx="113">
                  <c:v>3270.9259999999999</c:v>
                </c:pt>
                <c:pt idx="114">
                  <c:v>3267.36</c:v>
                </c:pt>
                <c:pt idx="115">
                  <c:v>3263.7930000000001</c:v>
                </c:pt>
                <c:pt idx="116">
                  <c:v>3260.2269999999999</c:v>
                </c:pt>
                <c:pt idx="117">
                  <c:v>3256.6610000000001</c:v>
                </c:pt>
                <c:pt idx="118">
                  <c:v>3253.0940000000001</c:v>
                </c:pt>
                <c:pt idx="119">
                  <c:v>3249.5279999999998</c:v>
                </c:pt>
                <c:pt idx="120">
                  <c:v>3245.962</c:v>
                </c:pt>
                <c:pt idx="121">
                  <c:v>3242.395</c:v>
                </c:pt>
                <c:pt idx="122">
                  <c:v>3238.8290000000002</c:v>
                </c:pt>
                <c:pt idx="123">
                  <c:v>3235.2629999999999</c:v>
                </c:pt>
                <c:pt idx="124">
                  <c:v>3231.6959999999999</c:v>
                </c:pt>
                <c:pt idx="125">
                  <c:v>3228.13</c:v>
                </c:pt>
                <c:pt idx="126">
                  <c:v>3224.5639999999999</c:v>
                </c:pt>
                <c:pt idx="127">
                  <c:v>3220.9969999999998</c:v>
                </c:pt>
                <c:pt idx="128">
                  <c:v>3217.431</c:v>
                </c:pt>
                <c:pt idx="129">
                  <c:v>3213.8649999999998</c:v>
                </c:pt>
                <c:pt idx="130">
                  <c:v>3210.299</c:v>
                </c:pt>
                <c:pt idx="131">
                  <c:v>3206.732</c:v>
                </c:pt>
                <c:pt idx="132">
                  <c:v>3203.1660000000002</c:v>
                </c:pt>
                <c:pt idx="133">
                  <c:v>3199.6</c:v>
                </c:pt>
                <c:pt idx="134">
                  <c:v>3196.0329999999999</c:v>
                </c:pt>
                <c:pt idx="135">
                  <c:v>3192.4670000000001</c:v>
                </c:pt>
                <c:pt idx="136">
                  <c:v>3188.9009999999998</c:v>
                </c:pt>
                <c:pt idx="137">
                  <c:v>3185.3339999999998</c:v>
                </c:pt>
                <c:pt idx="138">
                  <c:v>3181.768</c:v>
                </c:pt>
                <c:pt idx="139">
                  <c:v>3178.2020000000002</c:v>
                </c:pt>
                <c:pt idx="140">
                  <c:v>3174.6350000000002</c:v>
                </c:pt>
                <c:pt idx="141">
                  <c:v>3171.069</c:v>
                </c:pt>
                <c:pt idx="142">
                  <c:v>3167.5030000000002</c:v>
                </c:pt>
                <c:pt idx="143">
                  <c:v>3163.9360000000001</c:v>
                </c:pt>
                <c:pt idx="144">
                  <c:v>3160.37</c:v>
                </c:pt>
                <c:pt idx="145">
                  <c:v>3156.8040000000001</c:v>
                </c:pt>
                <c:pt idx="146">
                  <c:v>3153.2370000000001</c:v>
                </c:pt>
                <c:pt idx="147">
                  <c:v>3149.6709999999998</c:v>
                </c:pt>
                <c:pt idx="148">
                  <c:v>3146.105</c:v>
                </c:pt>
                <c:pt idx="149">
                  <c:v>3142.538</c:v>
                </c:pt>
                <c:pt idx="150">
                  <c:v>3138.9720000000002</c:v>
                </c:pt>
                <c:pt idx="151">
                  <c:v>3135.4059999999999</c:v>
                </c:pt>
                <c:pt idx="152">
                  <c:v>3131.8389999999999</c:v>
                </c:pt>
                <c:pt idx="153">
                  <c:v>3128.2730000000001</c:v>
                </c:pt>
                <c:pt idx="154">
                  <c:v>3124.7069999999999</c:v>
                </c:pt>
                <c:pt idx="155">
                  <c:v>3121.14</c:v>
                </c:pt>
                <c:pt idx="156">
                  <c:v>3117.5740000000001</c:v>
                </c:pt>
                <c:pt idx="157">
                  <c:v>3114.0079999999998</c:v>
                </c:pt>
                <c:pt idx="158">
                  <c:v>3110.4409999999998</c:v>
                </c:pt>
                <c:pt idx="159">
                  <c:v>3106.875</c:v>
                </c:pt>
                <c:pt idx="160">
                  <c:v>3103.3090000000002</c:v>
                </c:pt>
                <c:pt idx="161">
                  <c:v>3099.7429999999999</c:v>
                </c:pt>
                <c:pt idx="162">
                  <c:v>3096.1759999999999</c:v>
                </c:pt>
                <c:pt idx="163">
                  <c:v>3092.61</c:v>
                </c:pt>
                <c:pt idx="164">
                  <c:v>3089.0439999999999</c:v>
                </c:pt>
                <c:pt idx="165">
                  <c:v>3085.4769999999999</c:v>
                </c:pt>
                <c:pt idx="166">
                  <c:v>3081.9110000000001</c:v>
                </c:pt>
                <c:pt idx="167">
                  <c:v>3078.3449999999998</c:v>
                </c:pt>
                <c:pt idx="168">
                  <c:v>3074.7779999999998</c:v>
                </c:pt>
                <c:pt idx="169">
                  <c:v>3071.212</c:v>
                </c:pt>
                <c:pt idx="170">
                  <c:v>3067.6460000000002</c:v>
                </c:pt>
                <c:pt idx="171">
                  <c:v>3064.0790000000002</c:v>
                </c:pt>
                <c:pt idx="172">
                  <c:v>3060.5129999999999</c:v>
                </c:pt>
                <c:pt idx="173">
                  <c:v>3056.9470000000001</c:v>
                </c:pt>
                <c:pt idx="174">
                  <c:v>3053.38</c:v>
                </c:pt>
                <c:pt idx="175">
                  <c:v>3049.8139999999999</c:v>
                </c:pt>
                <c:pt idx="176">
                  <c:v>3046.248</c:v>
                </c:pt>
                <c:pt idx="177">
                  <c:v>3042.681</c:v>
                </c:pt>
                <c:pt idx="178">
                  <c:v>3039.1149999999998</c:v>
                </c:pt>
                <c:pt idx="179">
                  <c:v>3035.549</c:v>
                </c:pt>
                <c:pt idx="180">
                  <c:v>3031.982</c:v>
                </c:pt>
                <c:pt idx="181">
                  <c:v>3028.4160000000002</c:v>
                </c:pt>
                <c:pt idx="182">
                  <c:v>3024.85</c:v>
                </c:pt>
                <c:pt idx="183">
                  <c:v>3021.2829999999999</c:v>
                </c:pt>
                <c:pt idx="184">
                  <c:v>3017.7170000000001</c:v>
                </c:pt>
                <c:pt idx="185">
                  <c:v>3014.1509999999998</c:v>
                </c:pt>
                <c:pt idx="186">
                  <c:v>3010.5839999999998</c:v>
                </c:pt>
                <c:pt idx="187">
                  <c:v>3007.018</c:v>
                </c:pt>
                <c:pt idx="188">
                  <c:v>3003.4520000000002</c:v>
                </c:pt>
                <c:pt idx="189">
                  <c:v>2999.8850000000002</c:v>
                </c:pt>
                <c:pt idx="190">
                  <c:v>2996.319</c:v>
                </c:pt>
                <c:pt idx="191">
                  <c:v>2992.7530000000002</c:v>
                </c:pt>
                <c:pt idx="192">
                  <c:v>2989.1869999999999</c:v>
                </c:pt>
                <c:pt idx="193">
                  <c:v>2985.62</c:v>
                </c:pt>
                <c:pt idx="194">
                  <c:v>2982.0540000000001</c:v>
                </c:pt>
                <c:pt idx="195">
                  <c:v>2978.4879999999998</c:v>
                </c:pt>
                <c:pt idx="196">
                  <c:v>2974.9209999999998</c:v>
                </c:pt>
                <c:pt idx="197">
                  <c:v>2971.355</c:v>
                </c:pt>
                <c:pt idx="198">
                  <c:v>2967.7890000000002</c:v>
                </c:pt>
                <c:pt idx="199">
                  <c:v>2964.2220000000002</c:v>
                </c:pt>
                <c:pt idx="200">
                  <c:v>2960.6559999999999</c:v>
                </c:pt>
                <c:pt idx="201">
                  <c:v>2957.09</c:v>
                </c:pt>
                <c:pt idx="202">
                  <c:v>2953.5230000000001</c:v>
                </c:pt>
                <c:pt idx="203">
                  <c:v>2949.9569999999999</c:v>
                </c:pt>
                <c:pt idx="204">
                  <c:v>2946.3910000000001</c:v>
                </c:pt>
                <c:pt idx="205">
                  <c:v>2942.8240000000001</c:v>
                </c:pt>
                <c:pt idx="206">
                  <c:v>2939.2579999999998</c:v>
                </c:pt>
                <c:pt idx="207">
                  <c:v>2935.692</c:v>
                </c:pt>
                <c:pt idx="208">
                  <c:v>2932.125</c:v>
                </c:pt>
                <c:pt idx="209">
                  <c:v>2928.5590000000002</c:v>
                </c:pt>
                <c:pt idx="210">
                  <c:v>2924.9929999999999</c:v>
                </c:pt>
                <c:pt idx="211">
                  <c:v>2921.4259999999999</c:v>
                </c:pt>
                <c:pt idx="212">
                  <c:v>2917.86</c:v>
                </c:pt>
                <c:pt idx="213">
                  <c:v>2914.2939999999999</c:v>
                </c:pt>
                <c:pt idx="214">
                  <c:v>2910.7269999999999</c:v>
                </c:pt>
                <c:pt idx="215">
                  <c:v>2907.1610000000001</c:v>
                </c:pt>
                <c:pt idx="216">
                  <c:v>2903.5949999999998</c:v>
                </c:pt>
                <c:pt idx="217">
                  <c:v>2900.0279999999998</c:v>
                </c:pt>
                <c:pt idx="218">
                  <c:v>2896.462</c:v>
                </c:pt>
                <c:pt idx="219">
                  <c:v>2892.8960000000002</c:v>
                </c:pt>
                <c:pt idx="220">
                  <c:v>2889.3290000000002</c:v>
                </c:pt>
                <c:pt idx="221">
                  <c:v>2885.7629999999999</c:v>
                </c:pt>
                <c:pt idx="222">
                  <c:v>2882.1970000000001</c:v>
                </c:pt>
                <c:pt idx="223">
                  <c:v>2878.6309999999999</c:v>
                </c:pt>
                <c:pt idx="224">
                  <c:v>2875.0639999999999</c:v>
                </c:pt>
                <c:pt idx="225">
                  <c:v>2871.498</c:v>
                </c:pt>
                <c:pt idx="226">
                  <c:v>2867.9319999999998</c:v>
                </c:pt>
                <c:pt idx="227">
                  <c:v>2864.3649999999998</c:v>
                </c:pt>
                <c:pt idx="228">
                  <c:v>2860.799</c:v>
                </c:pt>
                <c:pt idx="229">
                  <c:v>2857.2330000000002</c:v>
                </c:pt>
                <c:pt idx="230">
                  <c:v>2853.6660000000002</c:v>
                </c:pt>
                <c:pt idx="231">
                  <c:v>2850.1</c:v>
                </c:pt>
                <c:pt idx="232">
                  <c:v>2846.5340000000001</c:v>
                </c:pt>
                <c:pt idx="233">
                  <c:v>2842.9670000000001</c:v>
                </c:pt>
                <c:pt idx="234">
                  <c:v>2839.4009999999998</c:v>
                </c:pt>
                <c:pt idx="235">
                  <c:v>2835.835</c:v>
                </c:pt>
                <c:pt idx="236">
                  <c:v>2832.268</c:v>
                </c:pt>
                <c:pt idx="237">
                  <c:v>2828.7020000000002</c:v>
                </c:pt>
                <c:pt idx="238">
                  <c:v>2825.136</c:v>
                </c:pt>
                <c:pt idx="239">
                  <c:v>2821.569</c:v>
                </c:pt>
                <c:pt idx="240">
                  <c:v>2818.0030000000002</c:v>
                </c:pt>
                <c:pt idx="241">
                  <c:v>2814.4369999999999</c:v>
                </c:pt>
                <c:pt idx="242">
                  <c:v>2810.87</c:v>
                </c:pt>
                <c:pt idx="243">
                  <c:v>2807.3040000000001</c:v>
                </c:pt>
                <c:pt idx="244">
                  <c:v>2803.7379999999998</c:v>
                </c:pt>
                <c:pt idx="245">
                  <c:v>2800.1709999999998</c:v>
                </c:pt>
                <c:pt idx="246">
                  <c:v>2796.605</c:v>
                </c:pt>
                <c:pt idx="247">
                  <c:v>2793.0390000000002</c:v>
                </c:pt>
                <c:pt idx="248">
                  <c:v>2789.4720000000002</c:v>
                </c:pt>
                <c:pt idx="249">
                  <c:v>2785.9059999999999</c:v>
                </c:pt>
                <c:pt idx="250">
                  <c:v>2782.34</c:v>
                </c:pt>
                <c:pt idx="251">
                  <c:v>2778.7730000000001</c:v>
                </c:pt>
                <c:pt idx="252">
                  <c:v>2775.2069999999999</c:v>
                </c:pt>
                <c:pt idx="253">
                  <c:v>2771.6410000000001</c:v>
                </c:pt>
                <c:pt idx="254">
                  <c:v>2768.0749999999998</c:v>
                </c:pt>
                <c:pt idx="255">
                  <c:v>2764.5079999999998</c:v>
                </c:pt>
                <c:pt idx="256">
                  <c:v>2760.942</c:v>
                </c:pt>
                <c:pt idx="257">
                  <c:v>2757.3760000000002</c:v>
                </c:pt>
                <c:pt idx="258">
                  <c:v>2753.8090000000002</c:v>
                </c:pt>
                <c:pt idx="259">
                  <c:v>2750.2429999999999</c:v>
                </c:pt>
                <c:pt idx="260">
                  <c:v>2746.6770000000001</c:v>
                </c:pt>
                <c:pt idx="261">
                  <c:v>2743.11</c:v>
                </c:pt>
                <c:pt idx="262">
                  <c:v>2739.5439999999999</c:v>
                </c:pt>
                <c:pt idx="263">
                  <c:v>2735.9780000000001</c:v>
                </c:pt>
                <c:pt idx="264">
                  <c:v>2732.4110000000001</c:v>
                </c:pt>
                <c:pt idx="265">
                  <c:v>2728.8449999999998</c:v>
                </c:pt>
                <c:pt idx="266">
                  <c:v>2725.279</c:v>
                </c:pt>
                <c:pt idx="267">
                  <c:v>2721.712</c:v>
                </c:pt>
                <c:pt idx="268">
                  <c:v>2718.1460000000002</c:v>
                </c:pt>
                <c:pt idx="269">
                  <c:v>2714.58</c:v>
                </c:pt>
                <c:pt idx="270">
                  <c:v>2711.0129999999999</c:v>
                </c:pt>
                <c:pt idx="271">
                  <c:v>2707.4470000000001</c:v>
                </c:pt>
                <c:pt idx="272">
                  <c:v>2703.8809999999999</c:v>
                </c:pt>
                <c:pt idx="273">
                  <c:v>2700.3139999999999</c:v>
                </c:pt>
                <c:pt idx="274">
                  <c:v>2696.748</c:v>
                </c:pt>
                <c:pt idx="275">
                  <c:v>2693.1819999999998</c:v>
                </c:pt>
                <c:pt idx="276">
                  <c:v>2689.6149999999998</c:v>
                </c:pt>
                <c:pt idx="277">
                  <c:v>2686.049</c:v>
                </c:pt>
                <c:pt idx="278">
                  <c:v>2682.4830000000002</c:v>
                </c:pt>
                <c:pt idx="279">
                  <c:v>2678.9160000000002</c:v>
                </c:pt>
                <c:pt idx="280">
                  <c:v>2675.35</c:v>
                </c:pt>
                <c:pt idx="281">
                  <c:v>2671.7840000000001</c:v>
                </c:pt>
                <c:pt idx="282">
                  <c:v>2668.2170000000001</c:v>
                </c:pt>
                <c:pt idx="283">
                  <c:v>2664.6509999999998</c:v>
                </c:pt>
                <c:pt idx="284">
                  <c:v>2661.085</c:v>
                </c:pt>
                <c:pt idx="285">
                  <c:v>2657.5189999999998</c:v>
                </c:pt>
                <c:pt idx="286">
                  <c:v>2653.9520000000002</c:v>
                </c:pt>
                <c:pt idx="287">
                  <c:v>2650.386</c:v>
                </c:pt>
                <c:pt idx="288">
                  <c:v>2646.82</c:v>
                </c:pt>
                <c:pt idx="289">
                  <c:v>2643.2530000000002</c:v>
                </c:pt>
                <c:pt idx="290">
                  <c:v>2639.6869999999999</c:v>
                </c:pt>
                <c:pt idx="291">
                  <c:v>2636.1210000000001</c:v>
                </c:pt>
                <c:pt idx="292">
                  <c:v>2632.5540000000001</c:v>
                </c:pt>
                <c:pt idx="293">
                  <c:v>2628.9879999999998</c:v>
                </c:pt>
                <c:pt idx="294">
                  <c:v>2625.422</c:v>
                </c:pt>
                <c:pt idx="295">
                  <c:v>2621.855</c:v>
                </c:pt>
                <c:pt idx="296">
                  <c:v>2618.2890000000002</c:v>
                </c:pt>
                <c:pt idx="297">
                  <c:v>2614.723</c:v>
                </c:pt>
                <c:pt idx="298">
                  <c:v>2611.1559999999999</c:v>
                </c:pt>
                <c:pt idx="299">
                  <c:v>2607.59</c:v>
                </c:pt>
                <c:pt idx="300">
                  <c:v>2604.0239999999999</c:v>
                </c:pt>
                <c:pt idx="301">
                  <c:v>2600.4569999999999</c:v>
                </c:pt>
                <c:pt idx="302">
                  <c:v>2596.8910000000001</c:v>
                </c:pt>
                <c:pt idx="303">
                  <c:v>2593.3249999999998</c:v>
                </c:pt>
                <c:pt idx="304">
                  <c:v>2589.7579999999998</c:v>
                </c:pt>
                <c:pt idx="305">
                  <c:v>2586.192</c:v>
                </c:pt>
                <c:pt idx="306">
                  <c:v>2582.6260000000002</c:v>
                </c:pt>
                <c:pt idx="307">
                  <c:v>2579.0590000000002</c:v>
                </c:pt>
                <c:pt idx="308">
                  <c:v>2575.4929999999999</c:v>
                </c:pt>
                <c:pt idx="309">
                  <c:v>2571.9270000000001</c:v>
                </c:pt>
                <c:pt idx="310">
                  <c:v>2568.36</c:v>
                </c:pt>
                <c:pt idx="311">
                  <c:v>2564.7939999999999</c:v>
                </c:pt>
                <c:pt idx="312">
                  <c:v>2561.2280000000001</c:v>
                </c:pt>
                <c:pt idx="313">
                  <c:v>2557.6610000000001</c:v>
                </c:pt>
                <c:pt idx="314">
                  <c:v>2554.0949999999998</c:v>
                </c:pt>
                <c:pt idx="315">
                  <c:v>2550.529</c:v>
                </c:pt>
                <c:pt idx="316">
                  <c:v>2546.9630000000002</c:v>
                </c:pt>
                <c:pt idx="317">
                  <c:v>2543.3960000000002</c:v>
                </c:pt>
                <c:pt idx="318">
                  <c:v>2539.83</c:v>
                </c:pt>
                <c:pt idx="319">
                  <c:v>2536.2640000000001</c:v>
                </c:pt>
                <c:pt idx="320">
                  <c:v>2532.6970000000001</c:v>
                </c:pt>
                <c:pt idx="321">
                  <c:v>2529.1309999999999</c:v>
                </c:pt>
                <c:pt idx="322">
                  <c:v>2525.5650000000001</c:v>
                </c:pt>
                <c:pt idx="323">
                  <c:v>2521.998</c:v>
                </c:pt>
                <c:pt idx="324">
                  <c:v>2518.4319999999998</c:v>
                </c:pt>
                <c:pt idx="325">
                  <c:v>2514.866</c:v>
                </c:pt>
                <c:pt idx="326">
                  <c:v>2511.299</c:v>
                </c:pt>
                <c:pt idx="327">
                  <c:v>2507.7330000000002</c:v>
                </c:pt>
                <c:pt idx="328">
                  <c:v>2504.1669999999999</c:v>
                </c:pt>
                <c:pt idx="329">
                  <c:v>2500.6</c:v>
                </c:pt>
                <c:pt idx="330">
                  <c:v>2497.0340000000001</c:v>
                </c:pt>
                <c:pt idx="331">
                  <c:v>2493.4679999999998</c:v>
                </c:pt>
                <c:pt idx="332">
                  <c:v>2489.9009999999998</c:v>
                </c:pt>
                <c:pt idx="333">
                  <c:v>2486.335</c:v>
                </c:pt>
                <c:pt idx="334">
                  <c:v>2482.7689999999998</c:v>
                </c:pt>
                <c:pt idx="335">
                  <c:v>2479.2020000000002</c:v>
                </c:pt>
                <c:pt idx="336">
                  <c:v>2475.636</c:v>
                </c:pt>
                <c:pt idx="337">
                  <c:v>2472.0700000000002</c:v>
                </c:pt>
                <c:pt idx="338">
                  <c:v>2468.5030000000002</c:v>
                </c:pt>
                <c:pt idx="339">
                  <c:v>2464.9369999999999</c:v>
                </c:pt>
                <c:pt idx="340">
                  <c:v>2461.3710000000001</c:v>
                </c:pt>
                <c:pt idx="341">
                  <c:v>2457.8040000000001</c:v>
                </c:pt>
                <c:pt idx="342">
                  <c:v>2454.2379999999998</c:v>
                </c:pt>
                <c:pt idx="343">
                  <c:v>2450.672</c:v>
                </c:pt>
                <c:pt idx="344">
                  <c:v>2447.105</c:v>
                </c:pt>
                <c:pt idx="345">
                  <c:v>2443.5390000000002</c:v>
                </c:pt>
                <c:pt idx="346">
                  <c:v>2439.973</c:v>
                </c:pt>
                <c:pt idx="347">
                  <c:v>2436.4070000000002</c:v>
                </c:pt>
                <c:pt idx="348">
                  <c:v>2432.84</c:v>
                </c:pt>
                <c:pt idx="349">
                  <c:v>2429.2739999999999</c:v>
                </c:pt>
                <c:pt idx="350">
                  <c:v>2425.7080000000001</c:v>
                </c:pt>
                <c:pt idx="351">
                  <c:v>2422.1410000000001</c:v>
                </c:pt>
                <c:pt idx="352">
                  <c:v>2418.5749999999998</c:v>
                </c:pt>
                <c:pt idx="353">
                  <c:v>2415.009</c:v>
                </c:pt>
                <c:pt idx="354">
                  <c:v>2411.442</c:v>
                </c:pt>
                <c:pt idx="355">
                  <c:v>2407.8760000000002</c:v>
                </c:pt>
                <c:pt idx="356">
                  <c:v>2404.31</c:v>
                </c:pt>
                <c:pt idx="357">
                  <c:v>2400.7429999999999</c:v>
                </c:pt>
                <c:pt idx="358">
                  <c:v>2397.1770000000001</c:v>
                </c:pt>
                <c:pt idx="359">
                  <c:v>2393.6109999999999</c:v>
                </c:pt>
                <c:pt idx="360">
                  <c:v>2390.0439999999999</c:v>
                </c:pt>
                <c:pt idx="361">
                  <c:v>2386.4780000000001</c:v>
                </c:pt>
                <c:pt idx="362">
                  <c:v>2382.9119999999998</c:v>
                </c:pt>
                <c:pt idx="363">
                  <c:v>2379.3449999999998</c:v>
                </c:pt>
                <c:pt idx="364">
                  <c:v>2375.779</c:v>
                </c:pt>
                <c:pt idx="365">
                  <c:v>2372.2130000000002</c:v>
                </c:pt>
                <c:pt idx="366">
                  <c:v>2368.6460000000002</c:v>
                </c:pt>
                <c:pt idx="367">
                  <c:v>2365.08</c:v>
                </c:pt>
                <c:pt idx="368">
                  <c:v>2361.5140000000001</c:v>
                </c:pt>
                <c:pt idx="369">
                  <c:v>2357.9470000000001</c:v>
                </c:pt>
                <c:pt idx="370">
                  <c:v>2354.3809999999999</c:v>
                </c:pt>
                <c:pt idx="371">
                  <c:v>2350.8150000000001</c:v>
                </c:pt>
                <c:pt idx="372">
                  <c:v>2347.248</c:v>
                </c:pt>
                <c:pt idx="373">
                  <c:v>2343.6819999999998</c:v>
                </c:pt>
                <c:pt idx="374">
                  <c:v>2340.116</c:v>
                </c:pt>
                <c:pt idx="375">
                  <c:v>2336.549</c:v>
                </c:pt>
                <c:pt idx="376">
                  <c:v>2332.9830000000002</c:v>
                </c:pt>
                <c:pt idx="377">
                  <c:v>2329.4169999999999</c:v>
                </c:pt>
                <c:pt idx="378">
                  <c:v>2325.8510000000001</c:v>
                </c:pt>
                <c:pt idx="379">
                  <c:v>2322.2840000000001</c:v>
                </c:pt>
                <c:pt idx="380">
                  <c:v>2318.7179999999998</c:v>
                </c:pt>
                <c:pt idx="381">
                  <c:v>2315.152</c:v>
                </c:pt>
                <c:pt idx="382">
                  <c:v>2311.585</c:v>
                </c:pt>
                <c:pt idx="383">
                  <c:v>2308.0189999999998</c:v>
                </c:pt>
                <c:pt idx="384">
                  <c:v>2304.453</c:v>
                </c:pt>
                <c:pt idx="385">
                  <c:v>2300.886</c:v>
                </c:pt>
                <c:pt idx="386">
                  <c:v>2297.3200000000002</c:v>
                </c:pt>
                <c:pt idx="387">
                  <c:v>2293.7539999999999</c:v>
                </c:pt>
                <c:pt idx="388">
                  <c:v>2290.1869999999999</c:v>
                </c:pt>
                <c:pt idx="389">
                  <c:v>2286.6210000000001</c:v>
                </c:pt>
                <c:pt idx="390">
                  <c:v>2283.0549999999998</c:v>
                </c:pt>
                <c:pt idx="391">
                  <c:v>2279.4879999999998</c:v>
                </c:pt>
                <c:pt idx="392">
                  <c:v>2275.922</c:v>
                </c:pt>
                <c:pt idx="393">
                  <c:v>2272.3560000000002</c:v>
                </c:pt>
                <c:pt idx="394">
                  <c:v>2268.7890000000002</c:v>
                </c:pt>
                <c:pt idx="395">
                  <c:v>2265.223</c:v>
                </c:pt>
                <c:pt idx="396">
                  <c:v>2261.6570000000002</c:v>
                </c:pt>
                <c:pt idx="397">
                  <c:v>2258.09</c:v>
                </c:pt>
                <c:pt idx="398">
                  <c:v>2254.5239999999999</c:v>
                </c:pt>
                <c:pt idx="399">
                  <c:v>2250.9580000000001</c:v>
                </c:pt>
                <c:pt idx="400">
                  <c:v>2247.3910000000001</c:v>
                </c:pt>
                <c:pt idx="401">
                  <c:v>2243.8249999999998</c:v>
                </c:pt>
                <c:pt idx="402">
                  <c:v>2240.259</c:v>
                </c:pt>
                <c:pt idx="403">
                  <c:v>2236.692</c:v>
                </c:pt>
                <c:pt idx="404">
                  <c:v>2233.1260000000002</c:v>
                </c:pt>
                <c:pt idx="405">
                  <c:v>2229.56</c:v>
                </c:pt>
                <c:pt idx="406">
                  <c:v>2225.9929999999999</c:v>
                </c:pt>
                <c:pt idx="407">
                  <c:v>2222.4270000000001</c:v>
                </c:pt>
                <c:pt idx="408">
                  <c:v>2218.8609999999999</c:v>
                </c:pt>
                <c:pt idx="409">
                  <c:v>2215.2950000000001</c:v>
                </c:pt>
                <c:pt idx="410">
                  <c:v>2211.7280000000001</c:v>
                </c:pt>
                <c:pt idx="411">
                  <c:v>2208.1619999999998</c:v>
                </c:pt>
                <c:pt idx="412">
                  <c:v>2204.596</c:v>
                </c:pt>
                <c:pt idx="413">
                  <c:v>2201.029</c:v>
                </c:pt>
                <c:pt idx="414">
                  <c:v>2197.4630000000002</c:v>
                </c:pt>
                <c:pt idx="415">
                  <c:v>2193.8969999999999</c:v>
                </c:pt>
                <c:pt idx="416">
                  <c:v>2190.33</c:v>
                </c:pt>
                <c:pt idx="417">
                  <c:v>2186.7640000000001</c:v>
                </c:pt>
                <c:pt idx="418">
                  <c:v>2183.1979999999999</c:v>
                </c:pt>
                <c:pt idx="419">
                  <c:v>2179.6309999999999</c:v>
                </c:pt>
                <c:pt idx="420">
                  <c:v>2176.0650000000001</c:v>
                </c:pt>
                <c:pt idx="421">
                  <c:v>2172.4989999999998</c:v>
                </c:pt>
                <c:pt idx="422">
                  <c:v>2168.9319999999998</c:v>
                </c:pt>
                <c:pt idx="423">
                  <c:v>2165.366</c:v>
                </c:pt>
                <c:pt idx="424">
                  <c:v>2161.8000000000002</c:v>
                </c:pt>
                <c:pt idx="425">
                  <c:v>2158.2330000000002</c:v>
                </c:pt>
                <c:pt idx="426">
                  <c:v>2154.6669999999999</c:v>
                </c:pt>
                <c:pt idx="427">
                  <c:v>2151.1010000000001</c:v>
                </c:pt>
                <c:pt idx="428">
                  <c:v>2147.5340000000001</c:v>
                </c:pt>
                <c:pt idx="429">
                  <c:v>2143.9679999999998</c:v>
                </c:pt>
                <c:pt idx="430">
                  <c:v>2140.402</c:v>
                </c:pt>
                <c:pt idx="431">
                  <c:v>2136.835</c:v>
                </c:pt>
                <c:pt idx="432">
                  <c:v>2133.2689999999998</c:v>
                </c:pt>
                <c:pt idx="433">
                  <c:v>2129.703</c:v>
                </c:pt>
                <c:pt idx="434">
                  <c:v>2126.136</c:v>
                </c:pt>
                <c:pt idx="435">
                  <c:v>2122.5700000000002</c:v>
                </c:pt>
                <c:pt idx="436">
                  <c:v>2119.0039999999999</c:v>
                </c:pt>
                <c:pt idx="437">
                  <c:v>2115.4369999999999</c:v>
                </c:pt>
                <c:pt idx="438">
                  <c:v>2111.8710000000001</c:v>
                </c:pt>
                <c:pt idx="439">
                  <c:v>2108.3049999999998</c:v>
                </c:pt>
                <c:pt idx="440">
                  <c:v>2104.739</c:v>
                </c:pt>
                <c:pt idx="441">
                  <c:v>2101.172</c:v>
                </c:pt>
                <c:pt idx="442">
                  <c:v>2097.6060000000002</c:v>
                </c:pt>
                <c:pt idx="443">
                  <c:v>2094.04</c:v>
                </c:pt>
                <c:pt idx="444">
                  <c:v>2090.473</c:v>
                </c:pt>
                <c:pt idx="445">
                  <c:v>2086.9070000000002</c:v>
                </c:pt>
                <c:pt idx="446">
                  <c:v>2083.3409999999999</c:v>
                </c:pt>
                <c:pt idx="447">
                  <c:v>2079.7739999999999</c:v>
                </c:pt>
                <c:pt idx="448">
                  <c:v>2076.2080000000001</c:v>
                </c:pt>
                <c:pt idx="449">
                  <c:v>2072.6419999999998</c:v>
                </c:pt>
                <c:pt idx="450">
                  <c:v>2069.0749999999998</c:v>
                </c:pt>
                <c:pt idx="451">
                  <c:v>2065.509</c:v>
                </c:pt>
                <c:pt idx="452">
                  <c:v>2061.9430000000002</c:v>
                </c:pt>
                <c:pt idx="453">
                  <c:v>2058.3760000000002</c:v>
                </c:pt>
                <c:pt idx="454">
                  <c:v>2054.81</c:v>
                </c:pt>
                <c:pt idx="455">
                  <c:v>2051.2440000000001</c:v>
                </c:pt>
                <c:pt idx="456">
                  <c:v>2047.6769999999999</c:v>
                </c:pt>
                <c:pt idx="457">
                  <c:v>2044.1110000000001</c:v>
                </c:pt>
                <c:pt idx="458">
                  <c:v>2040.5450000000001</c:v>
                </c:pt>
                <c:pt idx="459">
                  <c:v>2036.9780000000001</c:v>
                </c:pt>
                <c:pt idx="460">
                  <c:v>2033.412</c:v>
                </c:pt>
                <c:pt idx="461">
                  <c:v>2029.846</c:v>
                </c:pt>
                <c:pt idx="462">
                  <c:v>2026.279</c:v>
                </c:pt>
                <c:pt idx="463">
                  <c:v>2022.713</c:v>
                </c:pt>
                <c:pt idx="464">
                  <c:v>2019.1469999999999</c:v>
                </c:pt>
                <c:pt idx="465">
                  <c:v>2015.58</c:v>
                </c:pt>
                <c:pt idx="466">
                  <c:v>2012.0139999999999</c:v>
                </c:pt>
                <c:pt idx="467">
                  <c:v>2008.4480000000001</c:v>
                </c:pt>
                <c:pt idx="468">
                  <c:v>2004.8810000000001</c:v>
                </c:pt>
                <c:pt idx="469">
                  <c:v>2001.3150000000001</c:v>
                </c:pt>
                <c:pt idx="470">
                  <c:v>1997.749</c:v>
                </c:pt>
                <c:pt idx="471">
                  <c:v>1994.183</c:v>
                </c:pt>
                <c:pt idx="472">
                  <c:v>1990.616</c:v>
                </c:pt>
                <c:pt idx="473">
                  <c:v>1987.05</c:v>
                </c:pt>
                <c:pt idx="474">
                  <c:v>1983.4839999999999</c:v>
                </c:pt>
                <c:pt idx="475">
                  <c:v>1979.9169999999999</c:v>
                </c:pt>
                <c:pt idx="476">
                  <c:v>1976.3510000000001</c:v>
                </c:pt>
                <c:pt idx="477">
                  <c:v>1972.7850000000001</c:v>
                </c:pt>
                <c:pt idx="478">
                  <c:v>1969.2180000000001</c:v>
                </c:pt>
                <c:pt idx="479">
                  <c:v>1965.652</c:v>
                </c:pt>
                <c:pt idx="480">
                  <c:v>1962.086</c:v>
                </c:pt>
                <c:pt idx="481">
                  <c:v>1958.519</c:v>
                </c:pt>
                <c:pt idx="482">
                  <c:v>1954.953</c:v>
                </c:pt>
                <c:pt idx="483">
                  <c:v>1951.3869999999999</c:v>
                </c:pt>
                <c:pt idx="484">
                  <c:v>1947.82</c:v>
                </c:pt>
                <c:pt idx="485">
                  <c:v>1944.2539999999999</c:v>
                </c:pt>
                <c:pt idx="486">
                  <c:v>1940.6880000000001</c:v>
                </c:pt>
                <c:pt idx="487">
                  <c:v>1937.1210000000001</c:v>
                </c:pt>
                <c:pt idx="488">
                  <c:v>1933.5550000000001</c:v>
                </c:pt>
                <c:pt idx="489">
                  <c:v>1929.989</c:v>
                </c:pt>
                <c:pt idx="490">
                  <c:v>1926.422</c:v>
                </c:pt>
                <c:pt idx="491">
                  <c:v>1922.856</c:v>
                </c:pt>
                <c:pt idx="492">
                  <c:v>1919.29</c:v>
                </c:pt>
                <c:pt idx="493">
                  <c:v>1915.723</c:v>
                </c:pt>
                <c:pt idx="494">
                  <c:v>1912.1569999999999</c:v>
                </c:pt>
                <c:pt idx="495">
                  <c:v>1908.5909999999999</c:v>
                </c:pt>
                <c:pt idx="496">
                  <c:v>1905.0239999999999</c:v>
                </c:pt>
                <c:pt idx="497">
                  <c:v>1901.4580000000001</c:v>
                </c:pt>
                <c:pt idx="498">
                  <c:v>1897.8920000000001</c:v>
                </c:pt>
                <c:pt idx="499">
                  <c:v>1894.325</c:v>
                </c:pt>
                <c:pt idx="500">
                  <c:v>1890.759</c:v>
                </c:pt>
                <c:pt idx="501">
                  <c:v>1887.193</c:v>
                </c:pt>
                <c:pt idx="502">
                  <c:v>1883.627</c:v>
                </c:pt>
                <c:pt idx="503">
                  <c:v>1880.06</c:v>
                </c:pt>
                <c:pt idx="504">
                  <c:v>1876.4939999999999</c:v>
                </c:pt>
                <c:pt idx="505">
                  <c:v>1872.9280000000001</c:v>
                </c:pt>
                <c:pt idx="506">
                  <c:v>1869.3610000000001</c:v>
                </c:pt>
                <c:pt idx="507">
                  <c:v>1865.7950000000001</c:v>
                </c:pt>
                <c:pt idx="508">
                  <c:v>1862.229</c:v>
                </c:pt>
                <c:pt idx="509">
                  <c:v>1858.662</c:v>
                </c:pt>
                <c:pt idx="510">
                  <c:v>1855.096</c:v>
                </c:pt>
                <c:pt idx="511">
                  <c:v>1851.53</c:v>
                </c:pt>
                <c:pt idx="512">
                  <c:v>1847.963</c:v>
                </c:pt>
                <c:pt idx="513">
                  <c:v>1844.3969999999999</c:v>
                </c:pt>
                <c:pt idx="514">
                  <c:v>1840.8309999999999</c:v>
                </c:pt>
                <c:pt idx="515">
                  <c:v>1837.2639999999999</c:v>
                </c:pt>
                <c:pt idx="516">
                  <c:v>1833.6980000000001</c:v>
                </c:pt>
                <c:pt idx="517">
                  <c:v>1830.1320000000001</c:v>
                </c:pt>
                <c:pt idx="518">
                  <c:v>1826.5650000000001</c:v>
                </c:pt>
                <c:pt idx="519">
                  <c:v>1822.999</c:v>
                </c:pt>
                <c:pt idx="520">
                  <c:v>1819.433</c:v>
                </c:pt>
                <c:pt idx="521">
                  <c:v>1815.866</c:v>
                </c:pt>
                <c:pt idx="522">
                  <c:v>1812.3</c:v>
                </c:pt>
                <c:pt idx="523">
                  <c:v>1808.7339999999999</c:v>
                </c:pt>
                <c:pt idx="524">
                  <c:v>1805.1669999999999</c:v>
                </c:pt>
                <c:pt idx="525">
                  <c:v>1801.6010000000001</c:v>
                </c:pt>
                <c:pt idx="526">
                  <c:v>1798.0350000000001</c:v>
                </c:pt>
                <c:pt idx="527">
                  <c:v>1794.4680000000001</c:v>
                </c:pt>
                <c:pt idx="528">
                  <c:v>1790.902</c:v>
                </c:pt>
                <c:pt idx="529">
                  <c:v>1787.336</c:v>
                </c:pt>
                <c:pt idx="530">
                  <c:v>1783.769</c:v>
                </c:pt>
                <c:pt idx="531">
                  <c:v>1780.203</c:v>
                </c:pt>
                <c:pt idx="532">
                  <c:v>1776.6369999999999</c:v>
                </c:pt>
                <c:pt idx="533">
                  <c:v>1773.0709999999999</c:v>
                </c:pt>
                <c:pt idx="534">
                  <c:v>1769.5039999999999</c:v>
                </c:pt>
                <c:pt idx="535">
                  <c:v>1765.9380000000001</c:v>
                </c:pt>
                <c:pt idx="536">
                  <c:v>1762.3720000000001</c:v>
                </c:pt>
                <c:pt idx="537">
                  <c:v>1758.8050000000001</c:v>
                </c:pt>
                <c:pt idx="538">
                  <c:v>1755.239</c:v>
                </c:pt>
                <c:pt idx="539">
                  <c:v>1751.673</c:v>
                </c:pt>
                <c:pt idx="540">
                  <c:v>1748.106</c:v>
                </c:pt>
                <c:pt idx="541">
                  <c:v>1744.54</c:v>
                </c:pt>
                <c:pt idx="542">
                  <c:v>1740.9739999999999</c:v>
                </c:pt>
                <c:pt idx="543">
                  <c:v>1737.4069999999999</c:v>
                </c:pt>
                <c:pt idx="544">
                  <c:v>1733.8409999999999</c:v>
                </c:pt>
                <c:pt idx="545">
                  <c:v>1730.2750000000001</c:v>
                </c:pt>
                <c:pt idx="546">
                  <c:v>1726.7080000000001</c:v>
                </c:pt>
                <c:pt idx="547">
                  <c:v>1723.1420000000001</c:v>
                </c:pt>
                <c:pt idx="548">
                  <c:v>1719.576</c:v>
                </c:pt>
                <c:pt idx="549">
                  <c:v>1716.009</c:v>
                </c:pt>
                <c:pt idx="550">
                  <c:v>1712.443</c:v>
                </c:pt>
                <c:pt idx="551">
                  <c:v>1708.877</c:v>
                </c:pt>
                <c:pt idx="552">
                  <c:v>1705.31</c:v>
                </c:pt>
                <c:pt idx="553">
                  <c:v>1701.7439999999999</c:v>
                </c:pt>
                <c:pt idx="554">
                  <c:v>1698.1780000000001</c:v>
                </c:pt>
                <c:pt idx="555">
                  <c:v>1694.6110000000001</c:v>
                </c:pt>
                <c:pt idx="556">
                  <c:v>1691.0450000000001</c:v>
                </c:pt>
                <c:pt idx="557">
                  <c:v>1687.479</c:v>
                </c:pt>
                <c:pt idx="558">
                  <c:v>1683.912</c:v>
                </c:pt>
                <c:pt idx="559">
                  <c:v>1680.346</c:v>
                </c:pt>
                <c:pt idx="560">
                  <c:v>1676.78</c:v>
                </c:pt>
                <c:pt idx="561">
                  <c:v>1673.213</c:v>
                </c:pt>
                <c:pt idx="562">
                  <c:v>1669.6469999999999</c:v>
                </c:pt>
                <c:pt idx="563">
                  <c:v>1666.0809999999999</c:v>
                </c:pt>
                <c:pt idx="564">
                  <c:v>1662.5150000000001</c:v>
                </c:pt>
                <c:pt idx="565">
                  <c:v>1658.9480000000001</c:v>
                </c:pt>
                <c:pt idx="566">
                  <c:v>1655.3820000000001</c:v>
                </c:pt>
                <c:pt idx="567">
                  <c:v>1651.816</c:v>
                </c:pt>
                <c:pt idx="568">
                  <c:v>1648.249</c:v>
                </c:pt>
                <c:pt idx="569">
                  <c:v>1644.683</c:v>
                </c:pt>
                <c:pt idx="570">
                  <c:v>1641.117</c:v>
                </c:pt>
                <c:pt idx="571">
                  <c:v>1637.55</c:v>
                </c:pt>
                <c:pt idx="572">
                  <c:v>1633.9839999999999</c:v>
                </c:pt>
                <c:pt idx="573">
                  <c:v>1630.4179999999999</c:v>
                </c:pt>
                <c:pt idx="574">
                  <c:v>1626.8510000000001</c:v>
                </c:pt>
                <c:pt idx="575">
                  <c:v>1623.2850000000001</c:v>
                </c:pt>
                <c:pt idx="576">
                  <c:v>1619.7190000000001</c:v>
                </c:pt>
                <c:pt idx="577">
                  <c:v>1616.152</c:v>
                </c:pt>
                <c:pt idx="578">
                  <c:v>1612.586</c:v>
                </c:pt>
                <c:pt idx="579">
                  <c:v>1609.02</c:v>
                </c:pt>
                <c:pt idx="580">
                  <c:v>1605.453</c:v>
                </c:pt>
                <c:pt idx="581">
                  <c:v>1601.8869999999999</c:v>
                </c:pt>
                <c:pt idx="582">
                  <c:v>1598.3209999999999</c:v>
                </c:pt>
                <c:pt idx="583">
                  <c:v>1594.7539999999999</c:v>
                </c:pt>
                <c:pt idx="584">
                  <c:v>1591.1880000000001</c:v>
                </c:pt>
                <c:pt idx="585">
                  <c:v>1587.6220000000001</c:v>
                </c:pt>
                <c:pt idx="586">
                  <c:v>1584.0550000000001</c:v>
                </c:pt>
                <c:pt idx="587">
                  <c:v>1580.489</c:v>
                </c:pt>
                <c:pt idx="588">
                  <c:v>1576.923</c:v>
                </c:pt>
                <c:pt idx="589">
                  <c:v>1573.356</c:v>
                </c:pt>
                <c:pt idx="590">
                  <c:v>1569.79</c:v>
                </c:pt>
                <c:pt idx="591">
                  <c:v>1566.2239999999999</c:v>
                </c:pt>
                <c:pt idx="592">
                  <c:v>1562.6569999999999</c:v>
                </c:pt>
                <c:pt idx="593">
                  <c:v>1559.0909999999999</c:v>
                </c:pt>
                <c:pt idx="594">
                  <c:v>1555.5250000000001</c:v>
                </c:pt>
                <c:pt idx="595">
                  <c:v>1551.9590000000001</c:v>
                </c:pt>
                <c:pt idx="596">
                  <c:v>1548.3920000000001</c:v>
                </c:pt>
                <c:pt idx="597">
                  <c:v>1544.826</c:v>
                </c:pt>
                <c:pt idx="598">
                  <c:v>1541.26</c:v>
                </c:pt>
                <c:pt idx="599">
                  <c:v>1537.693</c:v>
                </c:pt>
                <c:pt idx="600">
                  <c:v>1534.127</c:v>
                </c:pt>
                <c:pt idx="601">
                  <c:v>1530.5609999999999</c:v>
                </c:pt>
                <c:pt idx="602">
                  <c:v>1526.9939999999999</c:v>
                </c:pt>
                <c:pt idx="603">
                  <c:v>1523.4280000000001</c:v>
                </c:pt>
                <c:pt idx="604">
                  <c:v>1519.8620000000001</c:v>
                </c:pt>
                <c:pt idx="605">
                  <c:v>1516.2950000000001</c:v>
                </c:pt>
                <c:pt idx="606">
                  <c:v>1512.729</c:v>
                </c:pt>
                <c:pt idx="607">
                  <c:v>1509.163</c:v>
                </c:pt>
                <c:pt idx="608">
                  <c:v>1505.596</c:v>
                </c:pt>
                <c:pt idx="609">
                  <c:v>1502.03</c:v>
                </c:pt>
                <c:pt idx="610">
                  <c:v>1498.4639999999999</c:v>
                </c:pt>
                <c:pt idx="611">
                  <c:v>1494.8969999999999</c:v>
                </c:pt>
                <c:pt idx="612">
                  <c:v>1491.3309999999999</c:v>
                </c:pt>
                <c:pt idx="613">
                  <c:v>1487.7650000000001</c:v>
                </c:pt>
                <c:pt idx="614">
                  <c:v>1484.1980000000001</c:v>
                </c:pt>
                <c:pt idx="615">
                  <c:v>1480.6320000000001</c:v>
                </c:pt>
                <c:pt idx="616">
                  <c:v>1477.066</c:v>
                </c:pt>
                <c:pt idx="617">
                  <c:v>1473.499</c:v>
                </c:pt>
                <c:pt idx="618">
                  <c:v>1469.933</c:v>
                </c:pt>
                <c:pt idx="619">
                  <c:v>1466.367</c:v>
                </c:pt>
                <c:pt idx="620">
                  <c:v>1462.8</c:v>
                </c:pt>
                <c:pt idx="621">
                  <c:v>1459.2339999999999</c:v>
                </c:pt>
                <c:pt idx="622">
                  <c:v>1455.6679999999999</c:v>
                </c:pt>
                <c:pt idx="623">
                  <c:v>1452.1010000000001</c:v>
                </c:pt>
                <c:pt idx="624">
                  <c:v>1448.5350000000001</c:v>
                </c:pt>
                <c:pt idx="625">
                  <c:v>1444.9690000000001</c:v>
                </c:pt>
                <c:pt idx="626">
                  <c:v>1441.403</c:v>
                </c:pt>
                <c:pt idx="627">
                  <c:v>1437.836</c:v>
                </c:pt>
                <c:pt idx="628">
                  <c:v>1434.27</c:v>
                </c:pt>
                <c:pt idx="629">
                  <c:v>1430.704</c:v>
                </c:pt>
                <c:pt idx="630">
                  <c:v>1427.1369999999999</c:v>
                </c:pt>
                <c:pt idx="631">
                  <c:v>1423.5709999999999</c:v>
                </c:pt>
                <c:pt idx="632">
                  <c:v>1420.0050000000001</c:v>
                </c:pt>
                <c:pt idx="633">
                  <c:v>1416.4380000000001</c:v>
                </c:pt>
                <c:pt idx="634">
                  <c:v>1412.8720000000001</c:v>
                </c:pt>
                <c:pt idx="635">
                  <c:v>1409.306</c:v>
                </c:pt>
                <c:pt idx="636">
                  <c:v>1405.739</c:v>
                </c:pt>
                <c:pt idx="637">
                  <c:v>1402.173</c:v>
                </c:pt>
                <c:pt idx="638">
                  <c:v>1398.607</c:v>
                </c:pt>
                <c:pt idx="639">
                  <c:v>1395.04</c:v>
                </c:pt>
                <c:pt idx="640">
                  <c:v>1391.4739999999999</c:v>
                </c:pt>
                <c:pt idx="641">
                  <c:v>1387.9079999999999</c:v>
                </c:pt>
                <c:pt idx="642">
                  <c:v>1384.3409999999999</c:v>
                </c:pt>
                <c:pt idx="643">
                  <c:v>1380.7750000000001</c:v>
                </c:pt>
                <c:pt idx="644">
                  <c:v>1377.2090000000001</c:v>
                </c:pt>
                <c:pt idx="645">
                  <c:v>1373.6420000000001</c:v>
                </c:pt>
                <c:pt idx="646">
                  <c:v>1370.076</c:v>
                </c:pt>
                <c:pt idx="647">
                  <c:v>1366.51</c:v>
                </c:pt>
                <c:pt idx="648">
                  <c:v>1362.943</c:v>
                </c:pt>
                <c:pt idx="649">
                  <c:v>1359.377</c:v>
                </c:pt>
                <c:pt idx="650">
                  <c:v>1355.8109999999999</c:v>
                </c:pt>
                <c:pt idx="651">
                  <c:v>1352.2439999999999</c:v>
                </c:pt>
                <c:pt idx="652">
                  <c:v>1348.6780000000001</c:v>
                </c:pt>
                <c:pt idx="653">
                  <c:v>1345.1120000000001</c:v>
                </c:pt>
                <c:pt idx="654">
                  <c:v>1341.5450000000001</c:v>
                </c:pt>
                <c:pt idx="655">
                  <c:v>1337.979</c:v>
                </c:pt>
                <c:pt idx="656">
                  <c:v>1334.413</c:v>
                </c:pt>
                <c:pt idx="657">
                  <c:v>1330.847</c:v>
                </c:pt>
                <c:pt idx="658">
                  <c:v>1327.28</c:v>
                </c:pt>
                <c:pt idx="659">
                  <c:v>1323.7139999999999</c:v>
                </c:pt>
                <c:pt idx="660">
                  <c:v>1320.1479999999999</c:v>
                </c:pt>
                <c:pt idx="661">
                  <c:v>1316.5809999999999</c:v>
                </c:pt>
                <c:pt idx="662">
                  <c:v>1313.0150000000001</c:v>
                </c:pt>
                <c:pt idx="663">
                  <c:v>1309.4490000000001</c:v>
                </c:pt>
                <c:pt idx="664">
                  <c:v>1305.8820000000001</c:v>
                </c:pt>
                <c:pt idx="665">
                  <c:v>1302.316</c:v>
                </c:pt>
                <c:pt idx="666">
                  <c:v>1298.75</c:v>
                </c:pt>
                <c:pt idx="667">
                  <c:v>1295.183</c:v>
                </c:pt>
                <c:pt idx="668">
                  <c:v>1291.617</c:v>
                </c:pt>
                <c:pt idx="669">
                  <c:v>1288.0509999999999</c:v>
                </c:pt>
                <c:pt idx="670">
                  <c:v>1284.4839999999999</c:v>
                </c:pt>
                <c:pt idx="671">
                  <c:v>1280.9179999999999</c:v>
                </c:pt>
                <c:pt idx="672">
                  <c:v>1277.3520000000001</c:v>
                </c:pt>
                <c:pt idx="673">
                  <c:v>1273.7850000000001</c:v>
                </c:pt>
                <c:pt idx="674">
                  <c:v>1270.2190000000001</c:v>
                </c:pt>
                <c:pt idx="675">
                  <c:v>1266.653</c:v>
                </c:pt>
                <c:pt idx="676">
                  <c:v>1263.086</c:v>
                </c:pt>
                <c:pt idx="677">
                  <c:v>1259.52</c:v>
                </c:pt>
                <c:pt idx="678">
                  <c:v>1255.954</c:v>
                </c:pt>
                <c:pt idx="679">
                  <c:v>1252.3869999999999</c:v>
                </c:pt>
                <c:pt idx="680">
                  <c:v>1248.8209999999999</c:v>
                </c:pt>
                <c:pt idx="681">
                  <c:v>1245.2550000000001</c:v>
                </c:pt>
                <c:pt idx="682">
                  <c:v>1241.6880000000001</c:v>
                </c:pt>
                <c:pt idx="683">
                  <c:v>1238.1220000000001</c:v>
                </c:pt>
                <c:pt idx="684">
                  <c:v>1234.556</c:v>
                </c:pt>
                <c:pt idx="685">
                  <c:v>1230.989</c:v>
                </c:pt>
                <c:pt idx="686">
                  <c:v>1227.423</c:v>
                </c:pt>
                <c:pt idx="687">
                  <c:v>1223.857</c:v>
                </c:pt>
                <c:pt idx="688">
                  <c:v>1220.2909999999999</c:v>
                </c:pt>
                <c:pt idx="689">
                  <c:v>1216.7239999999999</c:v>
                </c:pt>
                <c:pt idx="690">
                  <c:v>1213.1579999999999</c:v>
                </c:pt>
                <c:pt idx="691">
                  <c:v>1209.5920000000001</c:v>
                </c:pt>
                <c:pt idx="692">
                  <c:v>1206.0250000000001</c:v>
                </c:pt>
                <c:pt idx="693">
                  <c:v>1202.4590000000001</c:v>
                </c:pt>
                <c:pt idx="694">
                  <c:v>1198.893</c:v>
                </c:pt>
                <c:pt idx="695">
                  <c:v>1195.326</c:v>
                </c:pt>
                <c:pt idx="696">
                  <c:v>1191.76</c:v>
                </c:pt>
                <c:pt idx="697">
                  <c:v>1188.194</c:v>
                </c:pt>
                <c:pt idx="698">
                  <c:v>1184.627</c:v>
                </c:pt>
                <c:pt idx="699">
                  <c:v>1181.0609999999999</c:v>
                </c:pt>
                <c:pt idx="700">
                  <c:v>1177.4949999999999</c:v>
                </c:pt>
                <c:pt idx="701">
                  <c:v>1173.9280000000001</c:v>
                </c:pt>
                <c:pt idx="702">
                  <c:v>1170.3620000000001</c:v>
                </c:pt>
                <c:pt idx="703">
                  <c:v>1166.796</c:v>
                </c:pt>
                <c:pt idx="704">
                  <c:v>1163.229</c:v>
                </c:pt>
                <c:pt idx="705">
                  <c:v>1159.663</c:v>
                </c:pt>
                <c:pt idx="706">
                  <c:v>1156.097</c:v>
                </c:pt>
                <c:pt idx="707">
                  <c:v>1152.53</c:v>
                </c:pt>
                <c:pt idx="708">
                  <c:v>1148.9639999999999</c:v>
                </c:pt>
                <c:pt idx="709">
                  <c:v>1145.3979999999999</c:v>
                </c:pt>
                <c:pt idx="710">
                  <c:v>1141.8309999999999</c:v>
                </c:pt>
                <c:pt idx="711">
                  <c:v>1138.2650000000001</c:v>
                </c:pt>
                <c:pt idx="712">
                  <c:v>1134.6990000000001</c:v>
                </c:pt>
                <c:pt idx="713">
                  <c:v>1131.1320000000001</c:v>
                </c:pt>
                <c:pt idx="714">
                  <c:v>1127.566</c:v>
                </c:pt>
                <c:pt idx="715">
                  <c:v>1124</c:v>
                </c:pt>
                <c:pt idx="716">
                  <c:v>1120.433</c:v>
                </c:pt>
                <c:pt idx="717">
                  <c:v>1116.867</c:v>
                </c:pt>
                <c:pt idx="718">
                  <c:v>1113.3009999999999</c:v>
                </c:pt>
                <c:pt idx="719">
                  <c:v>1109.7349999999999</c:v>
                </c:pt>
                <c:pt idx="720">
                  <c:v>1106.1679999999999</c:v>
                </c:pt>
                <c:pt idx="721">
                  <c:v>1102.6020000000001</c:v>
                </c:pt>
                <c:pt idx="722">
                  <c:v>1099.0360000000001</c:v>
                </c:pt>
                <c:pt idx="723">
                  <c:v>1095.4690000000001</c:v>
                </c:pt>
                <c:pt idx="724">
                  <c:v>1091.903</c:v>
                </c:pt>
                <c:pt idx="725">
                  <c:v>1088.337</c:v>
                </c:pt>
                <c:pt idx="726">
                  <c:v>1084.77</c:v>
                </c:pt>
                <c:pt idx="727">
                  <c:v>1081.204</c:v>
                </c:pt>
                <c:pt idx="728">
                  <c:v>1077.6379999999999</c:v>
                </c:pt>
                <c:pt idx="729">
                  <c:v>1074.0709999999999</c:v>
                </c:pt>
                <c:pt idx="730">
                  <c:v>1070.5050000000001</c:v>
                </c:pt>
                <c:pt idx="731">
                  <c:v>1066.9390000000001</c:v>
                </c:pt>
                <c:pt idx="732">
                  <c:v>1063.3720000000001</c:v>
                </c:pt>
                <c:pt idx="733">
                  <c:v>1059.806</c:v>
                </c:pt>
                <c:pt idx="734">
                  <c:v>1056.24</c:v>
                </c:pt>
                <c:pt idx="735">
                  <c:v>1052.673</c:v>
                </c:pt>
                <c:pt idx="736">
                  <c:v>1049.107</c:v>
                </c:pt>
                <c:pt idx="737">
                  <c:v>1045.5409999999999</c:v>
                </c:pt>
                <c:pt idx="738">
                  <c:v>1041.9739999999999</c:v>
                </c:pt>
                <c:pt idx="739">
                  <c:v>1038.4079999999999</c:v>
                </c:pt>
                <c:pt idx="740">
                  <c:v>1034.8420000000001</c:v>
                </c:pt>
                <c:pt idx="741">
                  <c:v>1031.2750000000001</c:v>
                </c:pt>
                <c:pt idx="742">
                  <c:v>1027.7090000000001</c:v>
                </c:pt>
                <c:pt idx="743">
                  <c:v>1024.143</c:v>
                </c:pt>
                <c:pt idx="744">
                  <c:v>1020.576</c:v>
                </c:pt>
                <c:pt idx="745">
                  <c:v>1017.01</c:v>
                </c:pt>
                <c:pt idx="746">
                  <c:v>1013.444</c:v>
                </c:pt>
                <c:pt idx="747">
                  <c:v>1009.877</c:v>
                </c:pt>
                <c:pt idx="748">
                  <c:v>1006.311</c:v>
                </c:pt>
                <c:pt idx="749">
                  <c:v>1002.745</c:v>
                </c:pt>
                <c:pt idx="750">
                  <c:v>999.17899999999997</c:v>
                </c:pt>
                <c:pt idx="751">
                  <c:v>995.61199999999997</c:v>
                </c:pt>
                <c:pt idx="752">
                  <c:v>992.04600000000005</c:v>
                </c:pt>
                <c:pt idx="753">
                  <c:v>988.48</c:v>
                </c:pt>
                <c:pt idx="754">
                  <c:v>984.91300000000001</c:v>
                </c:pt>
                <c:pt idx="755">
                  <c:v>981.34699999999998</c:v>
                </c:pt>
                <c:pt idx="756">
                  <c:v>977.78099999999995</c:v>
                </c:pt>
                <c:pt idx="757">
                  <c:v>974.21400000000006</c:v>
                </c:pt>
                <c:pt idx="758">
                  <c:v>970.64800000000002</c:v>
                </c:pt>
                <c:pt idx="759">
                  <c:v>967.08199999999999</c:v>
                </c:pt>
                <c:pt idx="760">
                  <c:v>963.51499999999999</c:v>
                </c:pt>
                <c:pt idx="761">
                  <c:v>959.94899999999996</c:v>
                </c:pt>
                <c:pt idx="762">
                  <c:v>956.38300000000004</c:v>
                </c:pt>
                <c:pt idx="763">
                  <c:v>952.81600000000003</c:v>
                </c:pt>
                <c:pt idx="764">
                  <c:v>949.25</c:v>
                </c:pt>
                <c:pt idx="765">
                  <c:v>945.68399999999997</c:v>
                </c:pt>
                <c:pt idx="766">
                  <c:v>942.11699999999996</c:v>
                </c:pt>
                <c:pt idx="767">
                  <c:v>938.55100000000004</c:v>
                </c:pt>
                <c:pt idx="768">
                  <c:v>934.98500000000001</c:v>
                </c:pt>
                <c:pt idx="769">
                  <c:v>931.41800000000001</c:v>
                </c:pt>
                <c:pt idx="770">
                  <c:v>927.85199999999998</c:v>
                </c:pt>
                <c:pt idx="771">
                  <c:v>924.28599999999994</c:v>
                </c:pt>
                <c:pt idx="772">
                  <c:v>920.71900000000005</c:v>
                </c:pt>
                <c:pt idx="773">
                  <c:v>917.15300000000002</c:v>
                </c:pt>
                <c:pt idx="774">
                  <c:v>913.58699999999999</c:v>
                </c:pt>
                <c:pt idx="775">
                  <c:v>910.02</c:v>
                </c:pt>
                <c:pt idx="776">
                  <c:v>906.45399999999995</c:v>
                </c:pt>
                <c:pt idx="777">
                  <c:v>902.88800000000003</c:v>
                </c:pt>
                <c:pt idx="778">
                  <c:v>899.32100000000003</c:v>
                </c:pt>
                <c:pt idx="779">
                  <c:v>895.755</c:v>
                </c:pt>
                <c:pt idx="780">
                  <c:v>892.18899999999996</c:v>
                </c:pt>
                <c:pt idx="781">
                  <c:v>888.62300000000005</c:v>
                </c:pt>
                <c:pt idx="782">
                  <c:v>885.05600000000004</c:v>
                </c:pt>
                <c:pt idx="783">
                  <c:v>881.49</c:v>
                </c:pt>
                <c:pt idx="784">
                  <c:v>877.92399999999998</c:v>
                </c:pt>
                <c:pt idx="785">
                  <c:v>874.35699999999997</c:v>
                </c:pt>
                <c:pt idx="786">
                  <c:v>870.79100000000005</c:v>
                </c:pt>
                <c:pt idx="787">
                  <c:v>867.22500000000002</c:v>
                </c:pt>
                <c:pt idx="788">
                  <c:v>863.65800000000002</c:v>
                </c:pt>
                <c:pt idx="789">
                  <c:v>860.09199999999998</c:v>
                </c:pt>
                <c:pt idx="790">
                  <c:v>856.52599999999995</c:v>
                </c:pt>
                <c:pt idx="791">
                  <c:v>852.95899999999995</c:v>
                </c:pt>
                <c:pt idx="792">
                  <c:v>849.39300000000003</c:v>
                </c:pt>
                <c:pt idx="793">
                  <c:v>845.827</c:v>
                </c:pt>
                <c:pt idx="794">
                  <c:v>842.26</c:v>
                </c:pt>
                <c:pt idx="795">
                  <c:v>838.69399999999996</c:v>
                </c:pt>
                <c:pt idx="796">
                  <c:v>835.12800000000004</c:v>
                </c:pt>
                <c:pt idx="797">
                  <c:v>831.56100000000004</c:v>
                </c:pt>
                <c:pt idx="798">
                  <c:v>827.995</c:v>
                </c:pt>
                <c:pt idx="799">
                  <c:v>824.42899999999997</c:v>
                </c:pt>
                <c:pt idx="800">
                  <c:v>820.86199999999997</c:v>
                </c:pt>
                <c:pt idx="801">
                  <c:v>817.29600000000005</c:v>
                </c:pt>
                <c:pt idx="802">
                  <c:v>813.73</c:v>
                </c:pt>
                <c:pt idx="803">
                  <c:v>810.16300000000001</c:v>
                </c:pt>
                <c:pt idx="804">
                  <c:v>806.59699999999998</c:v>
                </c:pt>
                <c:pt idx="805">
                  <c:v>803.03099999999995</c:v>
                </c:pt>
                <c:pt idx="806">
                  <c:v>799.46400000000006</c:v>
                </c:pt>
                <c:pt idx="807">
                  <c:v>795.89800000000002</c:v>
                </c:pt>
                <c:pt idx="808">
                  <c:v>792.33199999999999</c:v>
                </c:pt>
                <c:pt idx="809">
                  <c:v>788.76499999999999</c:v>
                </c:pt>
                <c:pt idx="810">
                  <c:v>785.19899999999996</c:v>
                </c:pt>
                <c:pt idx="811">
                  <c:v>781.63300000000004</c:v>
                </c:pt>
                <c:pt idx="812">
                  <c:v>778.06700000000001</c:v>
                </c:pt>
                <c:pt idx="813">
                  <c:v>774.5</c:v>
                </c:pt>
                <c:pt idx="814">
                  <c:v>770.93399999999997</c:v>
                </c:pt>
                <c:pt idx="815">
                  <c:v>767.36800000000005</c:v>
                </c:pt>
                <c:pt idx="816">
                  <c:v>763.80100000000004</c:v>
                </c:pt>
                <c:pt idx="817">
                  <c:v>760.23500000000001</c:v>
                </c:pt>
                <c:pt idx="818">
                  <c:v>756.66899999999998</c:v>
                </c:pt>
                <c:pt idx="819">
                  <c:v>753.10199999999998</c:v>
                </c:pt>
                <c:pt idx="820">
                  <c:v>749.53599999999994</c:v>
                </c:pt>
                <c:pt idx="821">
                  <c:v>745.97</c:v>
                </c:pt>
                <c:pt idx="822">
                  <c:v>742.40300000000002</c:v>
                </c:pt>
                <c:pt idx="823">
                  <c:v>738.83699999999999</c:v>
                </c:pt>
                <c:pt idx="824">
                  <c:v>735.27099999999996</c:v>
                </c:pt>
                <c:pt idx="825">
                  <c:v>731.70399999999995</c:v>
                </c:pt>
                <c:pt idx="826">
                  <c:v>728.13800000000003</c:v>
                </c:pt>
                <c:pt idx="827">
                  <c:v>724.572</c:v>
                </c:pt>
                <c:pt idx="828">
                  <c:v>721.005</c:v>
                </c:pt>
                <c:pt idx="829">
                  <c:v>717.43899999999996</c:v>
                </c:pt>
                <c:pt idx="830">
                  <c:v>713.87300000000005</c:v>
                </c:pt>
                <c:pt idx="831">
                  <c:v>710.30600000000004</c:v>
                </c:pt>
                <c:pt idx="832">
                  <c:v>706.74</c:v>
                </c:pt>
                <c:pt idx="833">
                  <c:v>703.17399999999998</c:v>
                </c:pt>
                <c:pt idx="834">
                  <c:v>699.60699999999997</c:v>
                </c:pt>
                <c:pt idx="835">
                  <c:v>696.04100000000005</c:v>
                </c:pt>
                <c:pt idx="836">
                  <c:v>692.47500000000002</c:v>
                </c:pt>
                <c:pt idx="837">
                  <c:v>688.90800000000002</c:v>
                </c:pt>
                <c:pt idx="838">
                  <c:v>685.34199999999998</c:v>
                </c:pt>
                <c:pt idx="839">
                  <c:v>681.77599999999995</c:v>
                </c:pt>
                <c:pt idx="840">
                  <c:v>678.20899999999995</c:v>
                </c:pt>
                <c:pt idx="841">
                  <c:v>674.64300000000003</c:v>
                </c:pt>
                <c:pt idx="842">
                  <c:v>671.077</c:v>
                </c:pt>
                <c:pt idx="843">
                  <c:v>667.51099999999997</c:v>
                </c:pt>
                <c:pt idx="844">
                  <c:v>663.94399999999996</c:v>
                </c:pt>
                <c:pt idx="845">
                  <c:v>660.37800000000004</c:v>
                </c:pt>
                <c:pt idx="846">
                  <c:v>656.81200000000001</c:v>
                </c:pt>
                <c:pt idx="847">
                  <c:v>653.245</c:v>
                </c:pt>
                <c:pt idx="848">
                  <c:v>649.67899999999997</c:v>
                </c:pt>
                <c:pt idx="849">
                  <c:v>646.11300000000006</c:v>
                </c:pt>
                <c:pt idx="850">
                  <c:v>642.54600000000005</c:v>
                </c:pt>
                <c:pt idx="851">
                  <c:v>638.98</c:v>
                </c:pt>
                <c:pt idx="852">
                  <c:v>635.41399999999999</c:v>
                </c:pt>
                <c:pt idx="853">
                  <c:v>631.84699999999998</c:v>
                </c:pt>
                <c:pt idx="854">
                  <c:v>628.28099999999995</c:v>
                </c:pt>
                <c:pt idx="855">
                  <c:v>624.71500000000003</c:v>
                </c:pt>
                <c:pt idx="856">
                  <c:v>621.14800000000002</c:v>
                </c:pt>
                <c:pt idx="857">
                  <c:v>617.58199999999999</c:v>
                </c:pt>
                <c:pt idx="858">
                  <c:v>614.01599999999996</c:v>
                </c:pt>
                <c:pt idx="859">
                  <c:v>610.44899999999996</c:v>
                </c:pt>
                <c:pt idx="860">
                  <c:v>606.88300000000004</c:v>
                </c:pt>
                <c:pt idx="861">
                  <c:v>603.31700000000001</c:v>
                </c:pt>
                <c:pt idx="862">
                  <c:v>599.75</c:v>
                </c:pt>
                <c:pt idx="863">
                  <c:v>596.18399999999997</c:v>
                </c:pt>
                <c:pt idx="864">
                  <c:v>592.61800000000005</c:v>
                </c:pt>
                <c:pt idx="865">
                  <c:v>589.05100000000004</c:v>
                </c:pt>
                <c:pt idx="866">
                  <c:v>585.48500000000001</c:v>
                </c:pt>
                <c:pt idx="867">
                  <c:v>581.91899999999998</c:v>
                </c:pt>
                <c:pt idx="868">
                  <c:v>578.35199999999998</c:v>
                </c:pt>
                <c:pt idx="869">
                  <c:v>574.78599999999994</c:v>
                </c:pt>
                <c:pt idx="870">
                  <c:v>571.22</c:v>
                </c:pt>
                <c:pt idx="871">
                  <c:v>567.65300000000002</c:v>
                </c:pt>
                <c:pt idx="872">
                  <c:v>564.08699999999999</c:v>
                </c:pt>
                <c:pt idx="873">
                  <c:v>560.52099999999996</c:v>
                </c:pt>
                <c:pt idx="874">
                  <c:v>556.95500000000004</c:v>
                </c:pt>
                <c:pt idx="875">
                  <c:v>553.38800000000003</c:v>
                </c:pt>
                <c:pt idx="876">
                  <c:v>549.822</c:v>
                </c:pt>
                <c:pt idx="877">
                  <c:v>546.25599999999997</c:v>
                </c:pt>
                <c:pt idx="878">
                  <c:v>542.68899999999996</c:v>
                </c:pt>
                <c:pt idx="879">
                  <c:v>539.12300000000005</c:v>
                </c:pt>
                <c:pt idx="880">
                  <c:v>535.55700000000002</c:v>
                </c:pt>
                <c:pt idx="881">
                  <c:v>531.99</c:v>
                </c:pt>
                <c:pt idx="882">
                  <c:v>528.42399999999998</c:v>
                </c:pt>
                <c:pt idx="883">
                  <c:v>524.85799999999995</c:v>
                </c:pt>
                <c:pt idx="884">
                  <c:v>521.29100000000005</c:v>
                </c:pt>
                <c:pt idx="885">
                  <c:v>517.72500000000002</c:v>
                </c:pt>
                <c:pt idx="886">
                  <c:v>514.15899999999999</c:v>
                </c:pt>
                <c:pt idx="887">
                  <c:v>510.59199999999998</c:v>
                </c:pt>
                <c:pt idx="888">
                  <c:v>507.02600000000001</c:v>
                </c:pt>
                <c:pt idx="889">
                  <c:v>503.46</c:v>
                </c:pt>
                <c:pt idx="890">
                  <c:v>499.89299999999997</c:v>
                </c:pt>
                <c:pt idx="891">
                  <c:v>496.327</c:v>
                </c:pt>
                <c:pt idx="892">
                  <c:v>492.76100000000002</c:v>
                </c:pt>
                <c:pt idx="893">
                  <c:v>489.19400000000002</c:v>
                </c:pt>
                <c:pt idx="894">
                  <c:v>485.62799999999999</c:v>
                </c:pt>
                <c:pt idx="895">
                  <c:v>482.06200000000001</c:v>
                </c:pt>
                <c:pt idx="896">
                  <c:v>478.495</c:v>
                </c:pt>
                <c:pt idx="897">
                  <c:v>474.92899999999997</c:v>
                </c:pt>
                <c:pt idx="898">
                  <c:v>471.363</c:v>
                </c:pt>
                <c:pt idx="899">
                  <c:v>467.79599999999999</c:v>
                </c:pt>
                <c:pt idx="900">
                  <c:v>464.23</c:v>
                </c:pt>
                <c:pt idx="901">
                  <c:v>460.66399999999999</c:v>
                </c:pt>
                <c:pt idx="902">
                  <c:v>457.09699999999998</c:v>
                </c:pt>
                <c:pt idx="903">
                  <c:v>453.53100000000001</c:v>
                </c:pt>
                <c:pt idx="904">
                  <c:v>449.96499999999997</c:v>
                </c:pt>
                <c:pt idx="905">
                  <c:v>446.399</c:v>
                </c:pt>
                <c:pt idx="906">
                  <c:v>442.83199999999999</c:v>
                </c:pt>
                <c:pt idx="907">
                  <c:v>439.26600000000002</c:v>
                </c:pt>
                <c:pt idx="908">
                  <c:v>435.7</c:v>
                </c:pt>
                <c:pt idx="909">
                  <c:v>432.13299999999998</c:v>
                </c:pt>
                <c:pt idx="910">
                  <c:v>428.56700000000001</c:v>
                </c:pt>
                <c:pt idx="911">
                  <c:v>425.00099999999998</c:v>
                </c:pt>
                <c:pt idx="912">
                  <c:v>421.43400000000003</c:v>
                </c:pt>
                <c:pt idx="913">
                  <c:v>417.86799999999999</c:v>
                </c:pt>
                <c:pt idx="914">
                  <c:v>414.30200000000002</c:v>
                </c:pt>
                <c:pt idx="915">
                  <c:v>410.73500000000001</c:v>
                </c:pt>
                <c:pt idx="916">
                  <c:v>407.16899999999998</c:v>
                </c:pt>
                <c:pt idx="917">
                  <c:v>403.60300000000001</c:v>
                </c:pt>
                <c:pt idx="918">
                  <c:v>400.036</c:v>
                </c:pt>
                <c:pt idx="919">
                  <c:v>396.47</c:v>
                </c:pt>
                <c:pt idx="920">
                  <c:v>392.904</c:v>
                </c:pt>
                <c:pt idx="921">
                  <c:v>389.33699999999999</c:v>
                </c:pt>
                <c:pt idx="922">
                  <c:v>385.77100000000002</c:v>
                </c:pt>
                <c:pt idx="923">
                  <c:v>382.20499999999998</c:v>
                </c:pt>
                <c:pt idx="924">
                  <c:v>378.63799999999998</c:v>
                </c:pt>
                <c:pt idx="925">
                  <c:v>375.072</c:v>
                </c:pt>
                <c:pt idx="926">
                  <c:v>371.50599999999997</c:v>
                </c:pt>
                <c:pt idx="927">
                  <c:v>367.93900000000002</c:v>
                </c:pt>
                <c:pt idx="928">
                  <c:v>364.37299999999999</c:v>
                </c:pt>
                <c:pt idx="929">
                  <c:v>360.80700000000002</c:v>
                </c:pt>
                <c:pt idx="930">
                  <c:v>357.24</c:v>
                </c:pt>
                <c:pt idx="931">
                  <c:v>353.67399999999998</c:v>
                </c:pt>
                <c:pt idx="932">
                  <c:v>350.108</c:v>
                </c:pt>
                <c:pt idx="933">
                  <c:v>346.541</c:v>
                </c:pt>
                <c:pt idx="934">
                  <c:v>342.97500000000002</c:v>
                </c:pt>
                <c:pt idx="935">
                  <c:v>339.40899999999999</c:v>
                </c:pt>
                <c:pt idx="936">
                  <c:v>335.84300000000002</c:v>
                </c:pt>
                <c:pt idx="937">
                  <c:v>332.27600000000001</c:v>
                </c:pt>
                <c:pt idx="938">
                  <c:v>328.71</c:v>
                </c:pt>
                <c:pt idx="939">
                  <c:v>325.14400000000001</c:v>
                </c:pt>
                <c:pt idx="940">
                  <c:v>321.577</c:v>
                </c:pt>
                <c:pt idx="941">
                  <c:v>318.01100000000002</c:v>
                </c:pt>
                <c:pt idx="942">
                  <c:v>314.44499999999999</c:v>
                </c:pt>
                <c:pt idx="943">
                  <c:v>310.87799999999999</c:v>
                </c:pt>
                <c:pt idx="944">
                  <c:v>307.31200000000001</c:v>
                </c:pt>
                <c:pt idx="945">
                  <c:v>303.74599999999998</c:v>
                </c:pt>
                <c:pt idx="946">
                  <c:v>300.17899999999997</c:v>
                </c:pt>
                <c:pt idx="947">
                  <c:v>296.613</c:v>
                </c:pt>
                <c:pt idx="948">
                  <c:v>293.04700000000003</c:v>
                </c:pt>
              </c:numCache>
            </c:numRef>
          </c:xVal>
          <c:yVal>
            <c:numRef>
              <c:f>'[6]Batch #0149'!$C$51:$C$1048576</c:f>
              <c:numCache>
                <c:formatCode>General</c:formatCode>
                <c:ptCount val="1048526"/>
                <c:pt idx="0">
                  <c:v>-1.4478748000000001E-3</c:v>
                </c:pt>
                <c:pt idx="1">
                  <c:v>-4.4457086999999997E-4</c:v>
                </c:pt>
                <c:pt idx="2">
                  <c:v>1.1395259E-3</c:v>
                </c:pt>
                <c:pt idx="3">
                  <c:v>3.5806494000000001E-3</c:v>
                </c:pt>
                <c:pt idx="4">
                  <c:v>5.0000912999999996E-3</c:v>
                </c:pt>
                <c:pt idx="5">
                  <c:v>5.7785896E-3</c:v>
                </c:pt>
                <c:pt idx="6">
                  <c:v>5.3698577999999999E-3</c:v>
                </c:pt>
                <c:pt idx="7">
                  <c:v>5.2230751000000002E-3</c:v>
                </c:pt>
                <c:pt idx="8">
                  <c:v>7.0830327999999998E-3</c:v>
                </c:pt>
                <c:pt idx="9">
                  <c:v>7.0642268000000001E-3</c:v>
                </c:pt>
                <c:pt idx="10">
                  <c:v>7.1067830999999998E-3</c:v>
                </c:pt>
                <c:pt idx="11">
                  <c:v>7.3482673E-3</c:v>
                </c:pt>
                <c:pt idx="12">
                  <c:v>7.4695882000000002E-3</c:v>
                </c:pt>
                <c:pt idx="13">
                  <c:v>6.9800809000000004E-3</c:v>
                </c:pt>
                <c:pt idx="14">
                  <c:v>7.0142075999999999E-3</c:v>
                </c:pt>
                <c:pt idx="15">
                  <c:v>6.7245793000000002E-3</c:v>
                </c:pt>
                <c:pt idx="16">
                  <c:v>6.0847693E-3</c:v>
                </c:pt>
                <c:pt idx="17">
                  <c:v>6.7101501999999999E-3</c:v>
                </c:pt>
                <c:pt idx="18">
                  <c:v>6.7356313999999999E-3</c:v>
                </c:pt>
                <c:pt idx="19">
                  <c:v>5.9986201000000001E-3</c:v>
                </c:pt>
                <c:pt idx="20">
                  <c:v>4.8559952000000002E-3</c:v>
                </c:pt>
                <c:pt idx="21">
                  <c:v>5.6096339E-3</c:v>
                </c:pt>
                <c:pt idx="22">
                  <c:v>4.4857296999999997E-3</c:v>
                </c:pt>
                <c:pt idx="23">
                  <c:v>4.7539297999999999E-3</c:v>
                </c:pt>
                <c:pt idx="24">
                  <c:v>4.2302824000000003E-3</c:v>
                </c:pt>
                <c:pt idx="25">
                  <c:v>2.1209570000000001E-3</c:v>
                </c:pt>
                <c:pt idx="26">
                  <c:v>2.7582274E-3</c:v>
                </c:pt>
                <c:pt idx="27">
                  <c:v>3.1740271999999999E-3</c:v>
                </c:pt>
                <c:pt idx="28">
                  <c:v>3.0467024999999998E-3</c:v>
                </c:pt>
                <c:pt idx="29">
                  <c:v>1.4926321000000001E-3</c:v>
                </c:pt>
                <c:pt idx="30">
                  <c:v>9.0560280000000006E-5</c:v>
                </c:pt>
                <c:pt idx="31">
                  <c:v>1.7912622999999999E-4</c:v>
                </c:pt>
                <c:pt idx="32">
                  <c:v>1.1735630999999999E-3</c:v>
                </c:pt>
                <c:pt idx="33">
                  <c:v>1.6479653000000001E-4</c:v>
                </c:pt>
                <c:pt idx="34">
                  <c:v>1.3717200999999999E-3</c:v>
                </c:pt>
                <c:pt idx="35">
                  <c:v>1.6485454999999999E-3</c:v>
                </c:pt>
                <c:pt idx="36">
                  <c:v>2.5526911000000002E-4</c:v>
                </c:pt>
                <c:pt idx="37">
                  <c:v>2.2478934000000001E-3</c:v>
                </c:pt>
                <c:pt idx="38">
                  <c:v>2.9935711E-3</c:v>
                </c:pt>
                <c:pt idx="39">
                  <c:v>3.0070392E-3</c:v>
                </c:pt>
                <c:pt idx="40">
                  <c:v>4.7667656000000003E-3</c:v>
                </c:pt>
                <c:pt idx="41">
                  <c:v>4.3974579999999999E-3</c:v>
                </c:pt>
                <c:pt idx="42">
                  <c:v>5.7412034000000004E-3</c:v>
                </c:pt>
                <c:pt idx="43">
                  <c:v>6.4660780000000001E-3</c:v>
                </c:pt>
                <c:pt idx="44">
                  <c:v>7.3923836999999996E-3</c:v>
                </c:pt>
                <c:pt idx="45">
                  <c:v>6.4237143999999998E-3</c:v>
                </c:pt>
                <c:pt idx="46">
                  <c:v>8.9019835999999998E-3</c:v>
                </c:pt>
                <c:pt idx="47">
                  <c:v>8.3935824999999999E-3</c:v>
                </c:pt>
                <c:pt idx="48">
                  <c:v>9.7436768999999996E-3</c:v>
                </c:pt>
                <c:pt idx="49">
                  <c:v>1.0252582E-2</c:v>
                </c:pt>
                <c:pt idx="50">
                  <c:v>1.1012144E-2</c:v>
                </c:pt>
                <c:pt idx="51">
                  <c:v>1.0780657000000001E-2</c:v>
                </c:pt>
                <c:pt idx="52">
                  <c:v>1.1307808000000001E-2</c:v>
                </c:pt>
                <c:pt idx="53">
                  <c:v>1.3155986999999999E-2</c:v>
                </c:pt>
                <c:pt idx="54">
                  <c:v>1.2663816E-2</c:v>
                </c:pt>
                <c:pt idx="55">
                  <c:v>1.1715603E-2</c:v>
                </c:pt>
                <c:pt idx="56">
                  <c:v>1.1209009000000001E-2</c:v>
                </c:pt>
                <c:pt idx="57">
                  <c:v>1.2635983E-2</c:v>
                </c:pt>
                <c:pt idx="58">
                  <c:v>1.1771112E-2</c:v>
                </c:pt>
                <c:pt idx="59">
                  <c:v>1.0923855999999999E-2</c:v>
                </c:pt>
                <c:pt idx="60">
                  <c:v>1.0063523E-2</c:v>
                </c:pt>
                <c:pt idx="61">
                  <c:v>1.0855616E-2</c:v>
                </c:pt>
                <c:pt idx="62">
                  <c:v>8.8683110999999998E-3</c:v>
                </c:pt>
                <c:pt idx="63">
                  <c:v>1.0600742999999999E-2</c:v>
                </c:pt>
                <c:pt idx="64">
                  <c:v>1.026027E-2</c:v>
                </c:pt>
                <c:pt idx="65">
                  <c:v>8.8393337999999998E-3</c:v>
                </c:pt>
                <c:pt idx="66">
                  <c:v>8.2934283000000008E-3</c:v>
                </c:pt>
                <c:pt idx="67">
                  <c:v>8.8354278000000001E-3</c:v>
                </c:pt>
                <c:pt idx="68">
                  <c:v>7.4198538E-3</c:v>
                </c:pt>
                <c:pt idx="69">
                  <c:v>6.6852109000000003E-3</c:v>
                </c:pt>
                <c:pt idx="70">
                  <c:v>5.6661819E-3</c:v>
                </c:pt>
                <c:pt idx="71">
                  <c:v>3.6711357000000001E-3</c:v>
                </c:pt>
                <c:pt idx="72">
                  <c:v>4.3636622E-3</c:v>
                </c:pt>
                <c:pt idx="73">
                  <c:v>4.1791754000000004E-3</c:v>
                </c:pt>
                <c:pt idx="74">
                  <c:v>3.4786005999999999E-3</c:v>
                </c:pt>
                <c:pt idx="75">
                  <c:v>2.2384409999999999E-3</c:v>
                </c:pt>
                <c:pt idx="76">
                  <c:v>1.8803772E-3</c:v>
                </c:pt>
                <c:pt idx="77">
                  <c:v>1.4031156999999999E-3</c:v>
                </c:pt>
                <c:pt idx="78">
                  <c:v>2.3109183E-3</c:v>
                </c:pt>
                <c:pt idx="79">
                  <c:v>1.823142E-3</c:v>
                </c:pt>
                <c:pt idx="80">
                  <c:v>5.1818033999999997E-4</c:v>
                </c:pt>
                <c:pt idx="81">
                  <c:v>2.3945691000000001E-3</c:v>
                </c:pt>
                <c:pt idx="82">
                  <c:v>2.9049073000000001E-3</c:v>
                </c:pt>
                <c:pt idx="83">
                  <c:v>1.5819501E-3</c:v>
                </c:pt>
                <c:pt idx="84">
                  <c:v>1.7234125000000001E-3</c:v>
                </c:pt>
                <c:pt idx="85">
                  <c:v>1.7467373E-3</c:v>
                </c:pt>
                <c:pt idx="86">
                  <c:v>3.2952026999999999E-3</c:v>
                </c:pt>
                <c:pt idx="87">
                  <c:v>3.0336032999999998E-3</c:v>
                </c:pt>
                <c:pt idx="88">
                  <c:v>6.1208432999999996E-3</c:v>
                </c:pt>
                <c:pt idx="89">
                  <c:v>6.1821304999999998E-3</c:v>
                </c:pt>
                <c:pt idx="90">
                  <c:v>8.5267955999999995E-3</c:v>
                </c:pt>
                <c:pt idx="91">
                  <c:v>8.8465802000000007E-3</c:v>
                </c:pt>
                <c:pt idx="92">
                  <c:v>7.2139595000000004E-3</c:v>
                </c:pt>
                <c:pt idx="93">
                  <c:v>9.5201352E-3</c:v>
                </c:pt>
                <c:pt idx="94">
                  <c:v>1.2018676000000001E-2</c:v>
                </c:pt>
                <c:pt idx="95">
                  <c:v>1.2089575E-2</c:v>
                </c:pt>
                <c:pt idx="96">
                  <c:v>1.3222050000000001E-2</c:v>
                </c:pt>
                <c:pt idx="97">
                  <c:v>1.4239496000000001E-2</c:v>
                </c:pt>
                <c:pt idx="98">
                  <c:v>1.4165105000000001E-2</c:v>
                </c:pt>
                <c:pt idx="99">
                  <c:v>1.4358553E-2</c:v>
                </c:pt>
                <c:pt idx="100">
                  <c:v>1.5167857999999999E-2</c:v>
                </c:pt>
                <c:pt idx="101">
                  <c:v>1.4074309E-2</c:v>
                </c:pt>
                <c:pt idx="102">
                  <c:v>1.6050380999999999E-2</c:v>
                </c:pt>
                <c:pt idx="103">
                  <c:v>1.2427291E-2</c:v>
                </c:pt>
                <c:pt idx="104">
                  <c:v>1.2185837E-2</c:v>
                </c:pt>
                <c:pt idx="105">
                  <c:v>1.1900292E-2</c:v>
                </c:pt>
                <c:pt idx="106">
                  <c:v>1.0634238000000001E-2</c:v>
                </c:pt>
                <c:pt idx="107">
                  <c:v>9.1674357000000005E-3</c:v>
                </c:pt>
                <c:pt idx="108">
                  <c:v>8.5801839999999994E-3</c:v>
                </c:pt>
                <c:pt idx="109">
                  <c:v>6.6613506999999997E-3</c:v>
                </c:pt>
                <c:pt idx="110">
                  <c:v>6.9425284999999996E-3</c:v>
                </c:pt>
                <c:pt idx="111">
                  <c:v>4.9447485999999999E-3</c:v>
                </c:pt>
                <c:pt idx="112">
                  <c:v>5.0735105000000004E-3</c:v>
                </c:pt>
                <c:pt idx="113">
                  <c:v>2.6035663E-3</c:v>
                </c:pt>
                <c:pt idx="114">
                  <c:v>2.3922308999999998E-3</c:v>
                </c:pt>
                <c:pt idx="115">
                  <c:v>9.5151082000000001E-4</c:v>
                </c:pt>
                <c:pt idx="116">
                  <c:v>1.0205613E-4</c:v>
                </c:pt>
                <c:pt idx="117">
                  <c:v>-7.4509505999999996E-4</c:v>
                </c:pt>
                <c:pt idx="118">
                  <c:v>7.1398614999999995E-4</c:v>
                </c:pt>
                <c:pt idx="119">
                  <c:v>1.3266448E-5</c:v>
                </c:pt>
                <c:pt idx="120">
                  <c:v>-1.1233963E-4</c:v>
                </c:pt>
                <c:pt idx="121">
                  <c:v>7.2330601999999998E-4</c:v>
                </c:pt>
                <c:pt idx="122">
                  <c:v>1.6459681999999999E-3</c:v>
                </c:pt>
                <c:pt idx="123">
                  <c:v>7.6953505000000003E-4</c:v>
                </c:pt>
                <c:pt idx="124">
                  <c:v>7.5096519000000003E-4</c:v>
                </c:pt>
                <c:pt idx="125">
                  <c:v>2.1469320999999999E-3</c:v>
                </c:pt>
                <c:pt idx="126">
                  <c:v>3.0760317000000001E-3</c:v>
                </c:pt>
                <c:pt idx="127">
                  <c:v>4.4423776000000002E-3</c:v>
                </c:pt>
                <c:pt idx="128">
                  <c:v>6.9734714000000003E-3</c:v>
                </c:pt>
                <c:pt idx="129">
                  <c:v>1.0211664000000001E-2</c:v>
                </c:pt>
                <c:pt idx="130">
                  <c:v>1.4369247E-2</c:v>
                </c:pt>
                <c:pt idx="131">
                  <c:v>1.880836E-2</c:v>
                </c:pt>
                <c:pt idx="132">
                  <c:v>1.9280800000000001E-2</c:v>
                </c:pt>
                <c:pt idx="133">
                  <c:v>1.606202E-2</c:v>
                </c:pt>
                <c:pt idx="134">
                  <c:v>1.1375707000000001E-2</c:v>
                </c:pt>
                <c:pt idx="135">
                  <c:v>5.4775233000000003E-3</c:v>
                </c:pt>
                <c:pt idx="136">
                  <c:v>3.7709637999999998E-3</c:v>
                </c:pt>
                <c:pt idx="137">
                  <c:v>1.9020991E-3</c:v>
                </c:pt>
                <c:pt idx="138">
                  <c:v>9.9198613999999991E-4</c:v>
                </c:pt>
                <c:pt idx="139">
                  <c:v>2.3098246E-3</c:v>
                </c:pt>
                <c:pt idx="140">
                  <c:v>5.5562368000000003E-3</c:v>
                </c:pt>
                <c:pt idx="141">
                  <c:v>1.1136072E-2</c:v>
                </c:pt>
                <c:pt idx="142">
                  <c:v>1.7216612999999999E-2</c:v>
                </c:pt>
                <c:pt idx="143">
                  <c:v>1.7116626999999999E-2</c:v>
                </c:pt>
                <c:pt idx="144">
                  <c:v>1.0886147000000001E-2</c:v>
                </c:pt>
                <c:pt idx="145">
                  <c:v>5.8141317E-3</c:v>
                </c:pt>
                <c:pt idx="146">
                  <c:v>2.7632111999999999E-3</c:v>
                </c:pt>
                <c:pt idx="147">
                  <c:v>9.2890793000000005E-4</c:v>
                </c:pt>
                <c:pt idx="148">
                  <c:v>1.5086648999999999E-3</c:v>
                </c:pt>
                <c:pt idx="149">
                  <c:v>2.8823614000000001E-3</c:v>
                </c:pt>
                <c:pt idx="150">
                  <c:v>4.0283076999999999E-3</c:v>
                </c:pt>
                <c:pt idx="151">
                  <c:v>6.1686125999999997E-3</c:v>
                </c:pt>
                <c:pt idx="152">
                  <c:v>9.0997913E-3</c:v>
                </c:pt>
                <c:pt idx="153">
                  <c:v>9.5030237E-3</c:v>
                </c:pt>
                <c:pt idx="154">
                  <c:v>1.1973553E-2</c:v>
                </c:pt>
                <c:pt idx="155">
                  <c:v>1.4466102999999999E-2</c:v>
                </c:pt>
                <c:pt idx="156">
                  <c:v>1.7326047000000001E-2</c:v>
                </c:pt>
                <c:pt idx="157">
                  <c:v>2.1083017999999999E-2</c:v>
                </c:pt>
                <c:pt idx="158">
                  <c:v>2.5216250999999999E-2</c:v>
                </c:pt>
                <c:pt idx="159">
                  <c:v>2.8923687999999999E-2</c:v>
                </c:pt>
                <c:pt idx="160">
                  <c:v>2.8860285999999999E-2</c:v>
                </c:pt>
                <c:pt idx="161">
                  <c:v>2.8981567999999999E-2</c:v>
                </c:pt>
                <c:pt idx="162">
                  <c:v>3.7780210000000002E-2</c:v>
                </c:pt>
                <c:pt idx="163">
                  <c:v>4.9149022000000001E-2</c:v>
                </c:pt>
                <c:pt idx="164">
                  <c:v>6.5758070000000002E-2</c:v>
                </c:pt>
                <c:pt idx="165">
                  <c:v>8.7950168999999995E-2</c:v>
                </c:pt>
                <c:pt idx="166">
                  <c:v>0.11896376</c:v>
                </c:pt>
                <c:pt idx="167">
                  <c:v>0.17161483</c:v>
                </c:pt>
                <c:pt idx="168">
                  <c:v>0.26056199000000002</c:v>
                </c:pt>
                <c:pt idx="169">
                  <c:v>0.38017696000000001</c:v>
                </c:pt>
                <c:pt idx="170">
                  <c:v>0.51276337999999999</c:v>
                </c:pt>
                <c:pt idx="171">
                  <c:v>0.61422259999999995</c:v>
                </c:pt>
                <c:pt idx="172">
                  <c:v>0.66536870999999997</c:v>
                </c:pt>
                <c:pt idx="173">
                  <c:v>0.67099858000000001</c:v>
                </c:pt>
                <c:pt idx="174">
                  <c:v>0.61871577</c:v>
                </c:pt>
                <c:pt idx="175">
                  <c:v>0.47559780000000001</c:v>
                </c:pt>
                <c:pt idx="176">
                  <c:v>0.35314339</c:v>
                </c:pt>
                <c:pt idx="177">
                  <c:v>0.30093513</c:v>
                </c:pt>
                <c:pt idx="178">
                  <c:v>0.27289045000000001</c:v>
                </c:pt>
                <c:pt idx="179">
                  <c:v>0.23396051000000001</c:v>
                </c:pt>
                <c:pt idx="180">
                  <c:v>0.17814824000000001</c:v>
                </c:pt>
                <c:pt idx="181">
                  <c:v>0.12317172999999999</c:v>
                </c:pt>
                <c:pt idx="182">
                  <c:v>7.4857961000000001E-2</c:v>
                </c:pt>
                <c:pt idx="183">
                  <c:v>4.1760270000000002E-2</c:v>
                </c:pt>
                <c:pt idx="184">
                  <c:v>2.6966720999999999E-2</c:v>
                </c:pt>
                <c:pt idx="185">
                  <c:v>2.9953190000000001E-2</c:v>
                </c:pt>
                <c:pt idx="186">
                  <c:v>4.5159075E-2</c:v>
                </c:pt>
                <c:pt idx="187">
                  <c:v>6.3888406999999994E-2</c:v>
                </c:pt>
                <c:pt idx="188">
                  <c:v>6.9632025E-2</c:v>
                </c:pt>
                <c:pt idx="189">
                  <c:v>4.9100769000000002E-2</c:v>
                </c:pt>
                <c:pt idx="190">
                  <c:v>2.6139532E-2</c:v>
                </c:pt>
                <c:pt idx="191">
                  <c:v>1.7606637000000001E-2</c:v>
                </c:pt>
                <c:pt idx="192">
                  <c:v>2.4303918000000001E-2</c:v>
                </c:pt>
                <c:pt idx="193">
                  <c:v>3.9474703999999999E-2</c:v>
                </c:pt>
                <c:pt idx="194">
                  <c:v>5.8590347000000001E-2</c:v>
                </c:pt>
                <c:pt idx="195">
                  <c:v>6.2544919000000004E-2</c:v>
                </c:pt>
                <c:pt idx="196">
                  <c:v>5.0085678000000002E-2</c:v>
                </c:pt>
                <c:pt idx="197">
                  <c:v>3.6906896000000002E-2</c:v>
                </c:pt>
                <c:pt idx="198">
                  <c:v>3.3017598000000002E-2</c:v>
                </c:pt>
                <c:pt idx="199">
                  <c:v>3.3532124000000003E-2</c:v>
                </c:pt>
                <c:pt idx="200">
                  <c:v>3.5615055E-2</c:v>
                </c:pt>
                <c:pt idx="201">
                  <c:v>4.2344878000000002E-2</c:v>
                </c:pt>
                <c:pt idx="202">
                  <c:v>5.1237080999999997E-2</c:v>
                </c:pt>
                <c:pt idx="203">
                  <c:v>6.3225535999999999E-2</c:v>
                </c:pt>
                <c:pt idx="204">
                  <c:v>7.8989786000000006E-2</c:v>
                </c:pt>
                <c:pt idx="205">
                  <c:v>9.7053019000000004E-2</c:v>
                </c:pt>
                <c:pt idx="206">
                  <c:v>0.11305382</c:v>
                </c:pt>
                <c:pt idx="207">
                  <c:v>0.12590973</c:v>
                </c:pt>
                <c:pt idx="208">
                  <c:v>0.13998735000000001</c:v>
                </c:pt>
                <c:pt idx="209">
                  <c:v>0.15518902000000001</c:v>
                </c:pt>
                <c:pt idx="210">
                  <c:v>0.17084882000000001</c:v>
                </c:pt>
                <c:pt idx="211">
                  <c:v>0.18991552</c:v>
                </c:pt>
                <c:pt idx="212">
                  <c:v>0.20791792000000001</c:v>
                </c:pt>
                <c:pt idx="213">
                  <c:v>0.21924151</c:v>
                </c:pt>
                <c:pt idx="214">
                  <c:v>0.22570278999999999</c:v>
                </c:pt>
                <c:pt idx="215">
                  <c:v>0.22386146000000001</c:v>
                </c:pt>
                <c:pt idx="216">
                  <c:v>0.21261348999999999</c:v>
                </c:pt>
                <c:pt idx="217">
                  <c:v>0.19427588000000001</c:v>
                </c:pt>
                <c:pt idx="218">
                  <c:v>0.17318348</c:v>
                </c:pt>
                <c:pt idx="219">
                  <c:v>0.14258778999999999</c:v>
                </c:pt>
                <c:pt idx="220">
                  <c:v>0.11555993000000001</c:v>
                </c:pt>
                <c:pt idx="221">
                  <c:v>9.1004903999999998E-2</c:v>
                </c:pt>
                <c:pt idx="222">
                  <c:v>6.8766770000000005E-2</c:v>
                </c:pt>
                <c:pt idx="223">
                  <c:v>5.5161740000000001E-2</c:v>
                </c:pt>
                <c:pt idx="224">
                  <c:v>4.6950522000000001E-2</c:v>
                </c:pt>
                <c:pt idx="225">
                  <c:v>4.4797028000000003E-2</c:v>
                </c:pt>
                <c:pt idx="226">
                  <c:v>5.0039691999999997E-2</c:v>
                </c:pt>
                <c:pt idx="227">
                  <c:v>6.4197867000000006E-2</c:v>
                </c:pt>
                <c:pt idx="228">
                  <c:v>7.7880134000000004E-2</c:v>
                </c:pt>
                <c:pt idx="229">
                  <c:v>9.0239881999999993E-2</c:v>
                </c:pt>
                <c:pt idx="230">
                  <c:v>9.1745170000000001E-2</c:v>
                </c:pt>
                <c:pt idx="231">
                  <c:v>8.0795960999999999E-2</c:v>
                </c:pt>
                <c:pt idx="232">
                  <c:v>5.9638877E-2</c:v>
                </c:pt>
                <c:pt idx="233">
                  <c:v>3.7221565999999998E-2</c:v>
                </c:pt>
                <c:pt idx="234">
                  <c:v>1.9192792E-2</c:v>
                </c:pt>
                <c:pt idx="235">
                  <c:v>7.6494822000000001E-3</c:v>
                </c:pt>
                <c:pt idx="236">
                  <c:v>3.8754579E-3</c:v>
                </c:pt>
                <c:pt idx="237">
                  <c:v>1.9562161999999998E-3</c:v>
                </c:pt>
                <c:pt idx="238">
                  <c:v>1.6734979E-3</c:v>
                </c:pt>
                <c:pt idx="239">
                  <c:v>7.2899333999999999E-4</c:v>
                </c:pt>
                <c:pt idx="240">
                  <c:v>1.5418979000000001E-3</c:v>
                </c:pt>
                <c:pt idx="241">
                  <c:v>2.7705441999999999E-3</c:v>
                </c:pt>
                <c:pt idx="242">
                  <c:v>2.7811988000000002E-3</c:v>
                </c:pt>
                <c:pt idx="243">
                  <c:v>2.573858E-3</c:v>
                </c:pt>
                <c:pt idx="244">
                  <c:v>1.0196105E-3</c:v>
                </c:pt>
                <c:pt idx="245">
                  <c:v>2.2020360000000001E-3</c:v>
                </c:pt>
                <c:pt idx="246">
                  <c:v>5.5914707999999997E-3</c:v>
                </c:pt>
                <c:pt idx="247">
                  <c:v>7.0365298E-3</c:v>
                </c:pt>
                <c:pt idx="248">
                  <c:v>9.3677563000000002E-3</c:v>
                </c:pt>
                <c:pt idx="249">
                  <c:v>1.0608816E-2</c:v>
                </c:pt>
                <c:pt idx="250">
                  <c:v>1.143855E-2</c:v>
                </c:pt>
                <c:pt idx="251">
                  <c:v>8.7214959000000009E-3</c:v>
                </c:pt>
                <c:pt idx="252">
                  <c:v>8.4776341000000009E-3</c:v>
                </c:pt>
                <c:pt idx="253">
                  <c:v>7.0389627999999996E-3</c:v>
                </c:pt>
                <c:pt idx="254">
                  <c:v>7.3165091000000002E-3</c:v>
                </c:pt>
                <c:pt idx="255">
                  <c:v>5.1404171999999996E-3</c:v>
                </c:pt>
                <c:pt idx="256">
                  <c:v>4.3735720999999997E-3</c:v>
                </c:pt>
                <c:pt idx="257">
                  <c:v>5.0521413000000001E-3</c:v>
                </c:pt>
                <c:pt idx="258">
                  <c:v>2.6632775000000001E-3</c:v>
                </c:pt>
                <c:pt idx="259">
                  <c:v>2.3777805000000001E-3</c:v>
                </c:pt>
                <c:pt idx="260">
                  <c:v>1.9502375E-3</c:v>
                </c:pt>
                <c:pt idx="261">
                  <c:v>2.6219586E-3</c:v>
                </c:pt>
                <c:pt idx="262">
                  <c:v>1.3673871999999999E-3</c:v>
                </c:pt>
                <c:pt idx="263">
                  <c:v>1.247356E-3</c:v>
                </c:pt>
                <c:pt idx="264">
                  <c:v>1.7085005999999999E-3</c:v>
                </c:pt>
                <c:pt idx="265">
                  <c:v>8.8609585999999997E-4</c:v>
                </c:pt>
                <c:pt idx="266">
                  <c:v>9.4683581000000005E-4</c:v>
                </c:pt>
                <c:pt idx="267">
                  <c:v>-9.9937296999999992E-4</c:v>
                </c:pt>
                <c:pt idx="268">
                  <c:v>-9.2549015E-4</c:v>
                </c:pt>
                <c:pt idx="269">
                  <c:v>5.7194451000000003E-4</c:v>
                </c:pt>
                <c:pt idx="270">
                  <c:v>8.7437460000000002E-4</c:v>
                </c:pt>
                <c:pt idx="271">
                  <c:v>4.4870358999999998E-4</c:v>
                </c:pt>
                <c:pt idx="272">
                  <c:v>1.0160681E-3</c:v>
                </c:pt>
                <c:pt idx="273">
                  <c:v>1.9503922999999999E-3</c:v>
                </c:pt>
                <c:pt idx="274">
                  <c:v>3.1904055000000001E-3</c:v>
                </c:pt>
                <c:pt idx="275">
                  <c:v>4.3880669000000002E-3</c:v>
                </c:pt>
                <c:pt idx="276">
                  <c:v>7.6480163000000002E-3</c:v>
                </c:pt>
                <c:pt idx="277">
                  <c:v>8.9194467999999996E-3</c:v>
                </c:pt>
                <c:pt idx="278">
                  <c:v>9.2179645000000001E-3</c:v>
                </c:pt>
                <c:pt idx="279">
                  <c:v>1.0768649E-2</c:v>
                </c:pt>
                <c:pt idx="280">
                  <c:v>1.2284023E-2</c:v>
                </c:pt>
                <c:pt idx="281">
                  <c:v>1.3468958E-2</c:v>
                </c:pt>
                <c:pt idx="282">
                  <c:v>1.4553979999999999E-2</c:v>
                </c:pt>
                <c:pt idx="283">
                  <c:v>1.5863938000000001E-2</c:v>
                </c:pt>
                <c:pt idx="284">
                  <c:v>1.7061425000000002E-2</c:v>
                </c:pt>
                <c:pt idx="285">
                  <c:v>1.8063468999999999E-2</c:v>
                </c:pt>
                <c:pt idx="286">
                  <c:v>2.0490898E-2</c:v>
                </c:pt>
                <c:pt idx="287">
                  <c:v>2.1077240000000001E-2</c:v>
                </c:pt>
                <c:pt idx="288">
                  <c:v>2.3450915999999999E-2</c:v>
                </c:pt>
                <c:pt idx="289">
                  <c:v>2.2183022E-2</c:v>
                </c:pt>
                <c:pt idx="290">
                  <c:v>2.3373524E-2</c:v>
                </c:pt>
                <c:pt idx="291">
                  <c:v>2.4327403000000001E-2</c:v>
                </c:pt>
                <c:pt idx="292">
                  <c:v>2.6239235E-2</c:v>
                </c:pt>
                <c:pt idx="293">
                  <c:v>2.908123E-2</c:v>
                </c:pt>
                <c:pt idx="294">
                  <c:v>2.8068238999999998E-2</c:v>
                </c:pt>
                <c:pt idx="295">
                  <c:v>2.8238321E-2</c:v>
                </c:pt>
                <c:pt idx="296">
                  <c:v>2.7869087000000001E-2</c:v>
                </c:pt>
                <c:pt idx="297">
                  <c:v>2.6743069000000001E-2</c:v>
                </c:pt>
                <c:pt idx="298">
                  <c:v>2.7953726000000002E-2</c:v>
                </c:pt>
                <c:pt idx="299">
                  <c:v>2.7331364E-2</c:v>
                </c:pt>
                <c:pt idx="300">
                  <c:v>2.4891792999999999E-2</c:v>
                </c:pt>
                <c:pt idx="301">
                  <c:v>2.2738911000000001E-2</c:v>
                </c:pt>
                <c:pt idx="302">
                  <c:v>2.0409969E-2</c:v>
                </c:pt>
                <c:pt idx="303">
                  <c:v>1.6137267E-2</c:v>
                </c:pt>
                <c:pt idx="304">
                  <c:v>1.4874481E-2</c:v>
                </c:pt>
                <c:pt idx="305">
                  <c:v>1.4062903999999999E-2</c:v>
                </c:pt>
                <c:pt idx="306">
                  <c:v>1.1142353000000001E-2</c:v>
                </c:pt>
                <c:pt idx="307">
                  <c:v>1.0013878E-2</c:v>
                </c:pt>
                <c:pt idx="308">
                  <c:v>8.7309498999999999E-3</c:v>
                </c:pt>
                <c:pt idx="309">
                  <c:v>7.5807714999999998E-3</c:v>
                </c:pt>
                <c:pt idx="310">
                  <c:v>4.7194830999999996E-3</c:v>
                </c:pt>
                <c:pt idx="311">
                  <c:v>7.2283785999999999E-3</c:v>
                </c:pt>
                <c:pt idx="312">
                  <c:v>5.1466563E-3</c:v>
                </c:pt>
                <c:pt idx="313">
                  <c:v>4.3486849000000001E-3</c:v>
                </c:pt>
                <c:pt idx="314">
                  <c:v>3.9900737999999996E-3</c:v>
                </c:pt>
                <c:pt idx="315">
                  <c:v>3.0720414999999999E-3</c:v>
                </c:pt>
                <c:pt idx="316">
                  <c:v>2.4945379000000001E-3</c:v>
                </c:pt>
                <c:pt idx="317">
                  <c:v>2.6725173999999998E-3</c:v>
                </c:pt>
                <c:pt idx="318">
                  <c:v>2.7697935000000002E-3</c:v>
                </c:pt>
                <c:pt idx="319">
                  <c:v>4.6082854999999999E-3</c:v>
                </c:pt>
                <c:pt idx="320">
                  <c:v>5.2920757000000001E-3</c:v>
                </c:pt>
                <c:pt idx="321">
                  <c:v>5.4754165E-3</c:v>
                </c:pt>
                <c:pt idx="322">
                  <c:v>5.7695908000000001E-3</c:v>
                </c:pt>
                <c:pt idx="323">
                  <c:v>6.1689500000000003E-3</c:v>
                </c:pt>
                <c:pt idx="324">
                  <c:v>5.9444770999999997E-3</c:v>
                </c:pt>
                <c:pt idx="325">
                  <c:v>8.2616922999999998E-3</c:v>
                </c:pt>
                <c:pt idx="326">
                  <c:v>6.9839352999999998E-3</c:v>
                </c:pt>
                <c:pt idx="327">
                  <c:v>8.2311677E-3</c:v>
                </c:pt>
                <c:pt idx="328">
                  <c:v>8.9405170000000003E-3</c:v>
                </c:pt>
                <c:pt idx="329">
                  <c:v>1.0297689E-2</c:v>
                </c:pt>
                <c:pt idx="330">
                  <c:v>1.0049041E-2</c:v>
                </c:pt>
                <c:pt idx="331">
                  <c:v>1.1042718E-2</c:v>
                </c:pt>
                <c:pt idx="332">
                  <c:v>1.2599055E-2</c:v>
                </c:pt>
                <c:pt idx="333">
                  <c:v>1.2909079E-2</c:v>
                </c:pt>
                <c:pt idx="334">
                  <c:v>1.2033621E-2</c:v>
                </c:pt>
                <c:pt idx="335">
                  <c:v>1.2285318E-2</c:v>
                </c:pt>
                <c:pt idx="336">
                  <c:v>1.3502119E-2</c:v>
                </c:pt>
                <c:pt idx="337">
                  <c:v>1.3165319E-2</c:v>
                </c:pt>
                <c:pt idx="338">
                  <c:v>1.2659472999999999E-2</c:v>
                </c:pt>
                <c:pt idx="339">
                  <c:v>1.1944224E-2</c:v>
                </c:pt>
                <c:pt idx="340">
                  <c:v>1.1809167000000001E-2</c:v>
                </c:pt>
                <c:pt idx="341">
                  <c:v>1.2456867999999999E-2</c:v>
                </c:pt>
                <c:pt idx="342">
                  <c:v>1.3437934E-2</c:v>
                </c:pt>
                <c:pt idx="343">
                  <c:v>1.4017442E-2</c:v>
                </c:pt>
                <c:pt idx="344">
                  <c:v>1.3251091E-2</c:v>
                </c:pt>
                <c:pt idx="345">
                  <c:v>1.2262136E-2</c:v>
                </c:pt>
                <c:pt idx="346">
                  <c:v>1.190986E-2</c:v>
                </c:pt>
                <c:pt idx="347">
                  <c:v>9.0083187000000002E-3</c:v>
                </c:pt>
                <c:pt idx="348">
                  <c:v>9.5504648999999997E-3</c:v>
                </c:pt>
                <c:pt idx="349">
                  <c:v>8.9233652E-3</c:v>
                </c:pt>
                <c:pt idx="350">
                  <c:v>7.0347057000000003E-3</c:v>
                </c:pt>
                <c:pt idx="351">
                  <c:v>6.7135095000000001E-3</c:v>
                </c:pt>
                <c:pt idx="352">
                  <c:v>7.2082897000000003E-3</c:v>
                </c:pt>
                <c:pt idx="353">
                  <c:v>4.1070196000000002E-3</c:v>
                </c:pt>
                <c:pt idx="354">
                  <c:v>3.2776312000000001E-3</c:v>
                </c:pt>
                <c:pt idx="355">
                  <c:v>2.6720922000000001E-3</c:v>
                </c:pt>
                <c:pt idx="356">
                  <c:v>5.0892247000000005E-4</c:v>
                </c:pt>
                <c:pt idx="357">
                  <c:v>2.0403788000000001E-3</c:v>
                </c:pt>
                <c:pt idx="358">
                  <c:v>-1.3708657E-3</c:v>
                </c:pt>
                <c:pt idx="359">
                  <c:v>-9.0971145000000005E-4</c:v>
                </c:pt>
                <c:pt idx="360">
                  <c:v>-3.0802275000000001E-4</c:v>
                </c:pt>
                <c:pt idx="361">
                  <c:v>1.6026584E-3</c:v>
                </c:pt>
                <c:pt idx="362">
                  <c:v>1.3553230000000001E-3</c:v>
                </c:pt>
                <c:pt idx="363">
                  <c:v>5.2568177999999998E-4</c:v>
                </c:pt>
                <c:pt idx="364">
                  <c:v>1.1575021E-3</c:v>
                </c:pt>
                <c:pt idx="365">
                  <c:v>5.2241973E-4</c:v>
                </c:pt>
                <c:pt idx="366">
                  <c:v>5.0035488000000001E-4</c:v>
                </c:pt>
                <c:pt idx="367">
                  <c:v>9.7318258999999998E-4</c:v>
                </c:pt>
                <c:pt idx="368">
                  <c:v>1.9735128E-3</c:v>
                </c:pt>
                <c:pt idx="369">
                  <c:v>3.0989920000000001E-3</c:v>
                </c:pt>
                <c:pt idx="370">
                  <c:v>3.7523796999999999E-3</c:v>
                </c:pt>
                <c:pt idx="371">
                  <c:v>4.8927802999999999E-3</c:v>
                </c:pt>
                <c:pt idx="372">
                  <c:v>5.814914E-3</c:v>
                </c:pt>
                <c:pt idx="373">
                  <c:v>5.7425441000000001E-3</c:v>
                </c:pt>
                <c:pt idx="374">
                  <c:v>7.6187091E-3</c:v>
                </c:pt>
                <c:pt idx="375">
                  <c:v>7.4223733E-3</c:v>
                </c:pt>
                <c:pt idx="376">
                  <c:v>7.2746225000000003E-3</c:v>
                </c:pt>
                <c:pt idx="377">
                  <c:v>8.5910715000000002E-3</c:v>
                </c:pt>
                <c:pt idx="378">
                  <c:v>9.4317842999999991E-3</c:v>
                </c:pt>
                <c:pt idx="379">
                  <c:v>1.2346622999999999E-2</c:v>
                </c:pt>
                <c:pt idx="380">
                  <c:v>1.3879999000000001E-2</c:v>
                </c:pt>
                <c:pt idx="381">
                  <c:v>1.5971507999999999E-2</c:v>
                </c:pt>
                <c:pt idx="382">
                  <c:v>1.5861767999999998E-2</c:v>
                </c:pt>
                <c:pt idx="383">
                  <c:v>1.562296E-2</c:v>
                </c:pt>
                <c:pt idx="384">
                  <c:v>1.7755515999999999E-2</c:v>
                </c:pt>
                <c:pt idx="385">
                  <c:v>1.8942207999999999E-2</c:v>
                </c:pt>
                <c:pt idx="386">
                  <c:v>1.8639941E-2</c:v>
                </c:pt>
                <c:pt idx="387">
                  <c:v>1.8921182000000002E-2</c:v>
                </c:pt>
                <c:pt idx="388">
                  <c:v>1.8668471999999998E-2</c:v>
                </c:pt>
                <c:pt idx="389">
                  <c:v>1.9553263000000001E-2</c:v>
                </c:pt>
                <c:pt idx="390">
                  <c:v>1.9061819000000001E-2</c:v>
                </c:pt>
                <c:pt idx="391">
                  <c:v>1.8446351999999999E-2</c:v>
                </c:pt>
                <c:pt idx="392">
                  <c:v>1.6130361999999999E-2</c:v>
                </c:pt>
                <c:pt idx="393">
                  <c:v>1.4219002E-2</c:v>
                </c:pt>
                <c:pt idx="394">
                  <c:v>1.3787206999999999E-2</c:v>
                </c:pt>
                <c:pt idx="395">
                  <c:v>1.3877329000000001E-2</c:v>
                </c:pt>
                <c:pt idx="396">
                  <c:v>1.1009318000000001E-2</c:v>
                </c:pt>
                <c:pt idx="397">
                  <c:v>7.4570482999999996E-3</c:v>
                </c:pt>
                <c:pt idx="398">
                  <c:v>6.9119658000000002E-3</c:v>
                </c:pt>
                <c:pt idx="399">
                  <c:v>6.2829696000000004E-3</c:v>
                </c:pt>
                <c:pt idx="400">
                  <c:v>3.1805410999999999E-3</c:v>
                </c:pt>
                <c:pt idx="401">
                  <c:v>3.4300143E-3</c:v>
                </c:pt>
                <c:pt idx="402">
                  <c:v>2.7087414999999999E-3</c:v>
                </c:pt>
                <c:pt idx="403">
                  <c:v>1.1875589999999999E-3</c:v>
                </c:pt>
                <c:pt idx="404">
                  <c:v>4.3849763000000002E-4</c:v>
                </c:pt>
                <c:pt idx="405">
                  <c:v>-3.1453215999999997E-4</c:v>
                </c:pt>
                <c:pt idx="406">
                  <c:v>-4.5268800000000003E-4</c:v>
                </c:pt>
                <c:pt idx="407">
                  <c:v>5.1636173999999998E-4</c:v>
                </c:pt>
                <c:pt idx="408">
                  <c:v>1.3609133999999999E-4</c:v>
                </c:pt>
                <c:pt idx="409">
                  <c:v>1.6742935000000001E-4</c:v>
                </c:pt>
                <c:pt idx="410">
                  <c:v>9.960796200000001E-4</c:v>
                </c:pt>
                <c:pt idx="411">
                  <c:v>3.4303189000000002E-3</c:v>
                </c:pt>
                <c:pt idx="412">
                  <c:v>2.8987920999999999E-3</c:v>
                </c:pt>
                <c:pt idx="413">
                  <c:v>3.6250861000000001E-3</c:v>
                </c:pt>
                <c:pt idx="414">
                  <c:v>4.2508995000000004E-3</c:v>
                </c:pt>
                <c:pt idx="415">
                  <c:v>4.1685645000000002E-3</c:v>
                </c:pt>
                <c:pt idx="416">
                  <c:v>7.5982358999999999E-3</c:v>
                </c:pt>
                <c:pt idx="417">
                  <c:v>8.6389559000000001E-3</c:v>
                </c:pt>
                <c:pt idx="418">
                  <c:v>8.0218925000000007E-3</c:v>
                </c:pt>
                <c:pt idx="419">
                  <c:v>9.2453897000000004E-3</c:v>
                </c:pt>
                <c:pt idx="420">
                  <c:v>9.6981296000000008E-3</c:v>
                </c:pt>
                <c:pt idx="421">
                  <c:v>8.9911048E-3</c:v>
                </c:pt>
                <c:pt idx="422">
                  <c:v>9.7964101999999994E-3</c:v>
                </c:pt>
                <c:pt idx="423">
                  <c:v>1.0788963E-2</c:v>
                </c:pt>
                <c:pt idx="424">
                  <c:v>1.0403727E-2</c:v>
                </c:pt>
                <c:pt idx="425">
                  <c:v>1.0811843E-2</c:v>
                </c:pt>
                <c:pt idx="426">
                  <c:v>1.2120311E-2</c:v>
                </c:pt>
                <c:pt idx="427">
                  <c:v>1.2270499000000001E-2</c:v>
                </c:pt>
                <c:pt idx="428">
                  <c:v>1.3435676000000001E-2</c:v>
                </c:pt>
                <c:pt idx="429">
                  <c:v>1.3305203E-2</c:v>
                </c:pt>
                <c:pt idx="430">
                  <c:v>1.3571793E-2</c:v>
                </c:pt>
                <c:pt idx="431">
                  <c:v>1.4058121999999999E-2</c:v>
                </c:pt>
                <c:pt idx="432">
                  <c:v>1.4159807E-2</c:v>
                </c:pt>
                <c:pt idx="433">
                  <c:v>1.4770247E-2</c:v>
                </c:pt>
                <c:pt idx="434">
                  <c:v>1.3636924E-2</c:v>
                </c:pt>
                <c:pt idx="435">
                  <c:v>1.3924516E-2</c:v>
                </c:pt>
                <c:pt idx="436">
                  <c:v>1.4480976E-2</c:v>
                </c:pt>
                <c:pt idx="437">
                  <c:v>1.1393535999999999E-2</c:v>
                </c:pt>
                <c:pt idx="438">
                  <c:v>9.6558430000000008E-3</c:v>
                </c:pt>
                <c:pt idx="439">
                  <c:v>1.0016011E-2</c:v>
                </c:pt>
                <c:pt idx="440">
                  <c:v>9.8658281999999993E-3</c:v>
                </c:pt>
                <c:pt idx="441">
                  <c:v>8.6193252999999994E-3</c:v>
                </c:pt>
                <c:pt idx="442">
                  <c:v>6.6483135999999996E-3</c:v>
                </c:pt>
                <c:pt idx="443">
                  <c:v>5.4392249999999998E-3</c:v>
                </c:pt>
                <c:pt idx="444">
                  <c:v>4.9705226999999996E-3</c:v>
                </c:pt>
                <c:pt idx="445">
                  <c:v>4.9712334000000004E-3</c:v>
                </c:pt>
                <c:pt idx="446">
                  <c:v>3.1272954000000001E-3</c:v>
                </c:pt>
                <c:pt idx="447">
                  <c:v>8.2905862000000005E-4</c:v>
                </c:pt>
                <c:pt idx="448">
                  <c:v>1.1514311999999999E-3</c:v>
                </c:pt>
                <c:pt idx="449">
                  <c:v>2.579273E-3</c:v>
                </c:pt>
                <c:pt idx="450">
                  <c:v>1.8559389E-3</c:v>
                </c:pt>
                <c:pt idx="451">
                  <c:v>4.1501305000000001E-4</c:v>
                </c:pt>
                <c:pt idx="452">
                  <c:v>7.1569810999999996E-4</c:v>
                </c:pt>
                <c:pt idx="453">
                  <c:v>-1.2661128000000001E-3</c:v>
                </c:pt>
                <c:pt idx="454">
                  <c:v>-1.7224037E-3</c:v>
                </c:pt>
                <c:pt idx="455">
                  <c:v>2.1720395999999999E-3</c:v>
                </c:pt>
                <c:pt idx="456">
                  <c:v>3.0125981E-3</c:v>
                </c:pt>
                <c:pt idx="457">
                  <c:v>2.8705050999999998E-3</c:v>
                </c:pt>
                <c:pt idx="458">
                  <c:v>3.3101634999999998E-3</c:v>
                </c:pt>
                <c:pt idx="459">
                  <c:v>5.9017143000000003E-3</c:v>
                </c:pt>
                <c:pt idx="460">
                  <c:v>4.7491501999999998E-3</c:v>
                </c:pt>
                <c:pt idx="461">
                  <c:v>5.4461941999999998E-3</c:v>
                </c:pt>
                <c:pt idx="462">
                  <c:v>6.6869460999999996E-3</c:v>
                </c:pt>
                <c:pt idx="463">
                  <c:v>6.7535392999999999E-3</c:v>
                </c:pt>
                <c:pt idx="464">
                  <c:v>5.6176322000000001E-3</c:v>
                </c:pt>
                <c:pt idx="465">
                  <c:v>7.6590247999999998E-3</c:v>
                </c:pt>
                <c:pt idx="466">
                  <c:v>1.0344473999999999E-2</c:v>
                </c:pt>
                <c:pt idx="467">
                  <c:v>1.1164489E-2</c:v>
                </c:pt>
                <c:pt idx="468">
                  <c:v>1.1704152000000001E-2</c:v>
                </c:pt>
                <c:pt idx="469">
                  <c:v>1.2299411999999999E-2</c:v>
                </c:pt>
                <c:pt idx="470">
                  <c:v>1.2369353E-2</c:v>
                </c:pt>
                <c:pt idx="471">
                  <c:v>1.2643415999999999E-2</c:v>
                </c:pt>
                <c:pt idx="472">
                  <c:v>1.3452812999999999E-2</c:v>
                </c:pt>
                <c:pt idx="473">
                  <c:v>1.3524947000000001E-2</c:v>
                </c:pt>
                <c:pt idx="474">
                  <c:v>1.5863978000000001E-2</c:v>
                </c:pt>
                <c:pt idx="475">
                  <c:v>1.5375325E-2</c:v>
                </c:pt>
                <c:pt idx="476">
                  <c:v>1.4954210000000001E-2</c:v>
                </c:pt>
                <c:pt idx="477">
                  <c:v>1.6344414000000002E-2</c:v>
                </c:pt>
                <c:pt idx="478">
                  <c:v>1.3772249E-2</c:v>
                </c:pt>
                <c:pt idx="479">
                  <c:v>1.6204779999999998E-2</c:v>
                </c:pt>
                <c:pt idx="480">
                  <c:v>1.7106177E-2</c:v>
                </c:pt>
                <c:pt idx="481">
                  <c:v>1.6663263000000001E-2</c:v>
                </c:pt>
                <c:pt idx="482">
                  <c:v>1.8898075E-2</c:v>
                </c:pt>
                <c:pt idx="483">
                  <c:v>1.6173381000000001E-2</c:v>
                </c:pt>
                <c:pt idx="484">
                  <c:v>1.4891623999999999E-2</c:v>
                </c:pt>
                <c:pt idx="485">
                  <c:v>1.4120644E-2</c:v>
                </c:pt>
                <c:pt idx="486">
                  <c:v>1.2999790000000001E-2</c:v>
                </c:pt>
                <c:pt idx="487">
                  <c:v>1.1725286E-2</c:v>
                </c:pt>
                <c:pt idx="488">
                  <c:v>9.4631994000000004E-3</c:v>
                </c:pt>
                <c:pt idx="489">
                  <c:v>9.6053918999999995E-3</c:v>
                </c:pt>
                <c:pt idx="490">
                  <c:v>6.7594576999999998E-3</c:v>
                </c:pt>
                <c:pt idx="491">
                  <c:v>8.3959638999999992E-3</c:v>
                </c:pt>
                <c:pt idx="492">
                  <c:v>6.0466054000000002E-3</c:v>
                </c:pt>
                <c:pt idx="493">
                  <c:v>3.2441000999999998E-3</c:v>
                </c:pt>
                <c:pt idx="494">
                  <c:v>3.1178539000000002E-3</c:v>
                </c:pt>
                <c:pt idx="495">
                  <c:v>2.5733419000000001E-3</c:v>
                </c:pt>
                <c:pt idx="496">
                  <c:v>1.5670558E-3</c:v>
                </c:pt>
                <c:pt idx="497">
                  <c:v>1.4871394999999999E-3</c:v>
                </c:pt>
                <c:pt idx="498">
                  <c:v>1.5781002999999999E-3</c:v>
                </c:pt>
                <c:pt idx="499">
                  <c:v>-6.1408374000000005E-4</c:v>
                </c:pt>
                <c:pt idx="500">
                  <c:v>-4.4385395999999998E-4</c:v>
                </c:pt>
                <c:pt idx="501">
                  <c:v>8.5590633000000004E-5</c:v>
                </c:pt>
                <c:pt idx="502">
                  <c:v>1.2324592000000001E-3</c:v>
                </c:pt>
                <c:pt idx="503">
                  <c:v>1.5402847000000001E-3</c:v>
                </c:pt>
                <c:pt idx="504">
                  <c:v>1.2480575000000001E-3</c:v>
                </c:pt>
                <c:pt idx="505">
                  <c:v>2.4082446999999999E-4</c:v>
                </c:pt>
                <c:pt idx="506">
                  <c:v>1.6380304000000001E-3</c:v>
                </c:pt>
                <c:pt idx="507">
                  <c:v>3.5390560000000001E-3</c:v>
                </c:pt>
                <c:pt idx="508">
                  <c:v>3.6575068999999999E-3</c:v>
                </c:pt>
                <c:pt idx="509">
                  <c:v>4.2635156E-3</c:v>
                </c:pt>
                <c:pt idx="510">
                  <c:v>5.9415976000000001E-3</c:v>
                </c:pt>
                <c:pt idx="511">
                  <c:v>7.3803931000000003E-3</c:v>
                </c:pt>
                <c:pt idx="512">
                  <c:v>8.0785599000000007E-3</c:v>
                </c:pt>
                <c:pt idx="513">
                  <c:v>9.1773989999999993E-3</c:v>
                </c:pt>
                <c:pt idx="514">
                  <c:v>9.9691691999999991E-3</c:v>
                </c:pt>
                <c:pt idx="515">
                  <c:v>1.0240153E-2</c:v>
                </c:pt>
                <c:pt idx="516">
                  <c:v>1.1667768E-2</c:v>
                </c:pt>
                <c:pt idx="517">
                  <c:v>1.2682987E-2</c:v>
                </c:pt>
                <c:pt idx="518">
                  <c:v>1.303269E-2</c:v>
                </c:pt>
                <c:pt idx="519">
                  <c:v>1.3693112E-2</c:v>
                </c:pt>
                <c:pt idx="520">
                  <c:v>1.511491E-2</c:v>
                </c:pt>
                <c:pt idx="521">
                  <c:v>1.6337186E-2</c:v>
                </c:pt>
                <c:pt idx="522">
                  <c:v>1.6621448E-2</c:v>
                </c:pt>
                <c:pt idx="523">
                  <c:v>1.6643419999999999E-2</c:v>
                </c:pt>
                <c:pt idx="524">
                  <c:v>1.7835311999999999E-2</c:v>
                </c:pt>
                <c:pt idx="525">
                  <c:v>1.6329835000000001E-2</c:v>
                </c:pt>
                <c:pt idx="526">
                  <c:v>1.6572529999999999E-2</c:v>
                </c:pt>
                <c:pt idx="527">
                  <c:v>1.4300617E-2</c:v>
                </c:pt>
                <c:pt idx="528">
                  <c:v>1.2724151E-2</c:v>
                </c:pt>
                <c:pt idx="529">
                  <c:v>1.2909771E-2</c:v>
                </c:pt>
                <c:pt idx="530">
                  <c:v>1.2781357E-2</c:v>
                </c:pt>
                <c:pt idx="531">
                  <c:v>1.1643614E-2</c:v>
                </c:pt>
                <c:pt idx="532">
                  <c:v>1.1863383E-2</c:v>
                </c:pt>
                <c:pt idx="533">
                  <c:v>1.04726E-2</c:v>
                </c:pt>
                <c:pt idx="534">
                  <c:v>8.7918887999999997E-3</c:v>
                </c:pt>
                <c:pt idx="535">
                  <c:v>7.8736906000000002E-3</c:v>
                </c:pt>
                <c:pt idx="536">
                  <c:v>4.4832112999999996E-3</c:v>
                </c:pt>
                <c:pt idx="537">
                  <c:v>5.0462978000000002E-3</c:v>
                </c:pt>
                <c:pt idx="538">
                  <c:v>3.2942852000000002E-3</c:v>
                </c:pt>
                <c:pt idx="539">
                  <c:v>2.1661781E-3</c:v>
                </c:pt>
                <c:pt idx="540">
                  <c:v>3.2627328000000002E-5</c:v>
                </c:pt>
                <c:pt idx="541">
                  <c:v>7.1551817999999999E-4</c:v>
                </c:pt>
                <c:pt idx="542">
                  <c:v>6.1590033000000005E-4</c:v>
                </c:pt>
                <c:pt idx="543">
                  <c:v>-5.4765680000000005E-4</c:v>
                </c:pt>
                <c:pt idx="544">
                  <c:v>-7.4251562000000003E-4</c:v>
                </c:pt>
                <c:pt idx="545">
                  <c:v>-6.6511552000000004E-5</c:v>
                </c:pt>
                <c:pt idx="546">
                  <c:v>2.1839472E-3</c:v>
                </c:pt>
                <c:pt idx="547">
                  <c:v>2.3742451000000001E-3</c:v>
                </c:pt>
                <c:pt idx="548">
                  <c:v>1.2964802000000001E-3</c:v>
                </c:pt>
                <c:pt idx="549">
                  <c:v>9.8532614999999996E-4</c:v>
                </c:pt>
                <c:pt idx="550">
                  <c:v>1.4597632000000001E-3</c:v>
                </c:pt>
                <c:pt idx="551">
                  <c:v>2.0308050000000001E-3</c:v>
                </c:pt>
                <c:pt idx="552">
                  <c:v>1.7501769000000001E-3</c:v>
                </c:pt>
                <c:pt idx="553">
                  <c:v>2.5408515E-3</c:v>
                </c:pt>
                <c:pt idx="554">
                  <c:v>4.6609891000000004E-3</c:v>
                </c:pt>
                <c:pt idx="555">
                  <c:v>5.8127459999999997E-3</c:v>
                </c:pt>
                <c:pt idx="556">
                  <c:v>5.6815384E-3</c:v>
                </c:pt>
                <c:pt idx="557">
                  <c:v>7.9932849999999993E-3</c:v>
                </c:pt>
                <c:pt idx="558">
                  <c:v>1.0232517E-2</c:v>
                </c:pt>
                <c:pt idx="559">
                  <c:v>1.6133103999999999E-2</c:v>
                </c:pt>
                <c:pt idx="560">
                  <c:v>1.4603193E-2</c:v>
                </c:pt>
                <c:pt idx="561">
                  <c:v>1.7845396999999999E-2</c:v>
                </c:pt>
                <c:pt idx="562">
                  <c:v>2.0712596999999999E-2</c:v>
                </c:pt>
                <c:pt idx="563">
                  <c:v>1.931892E-2</c:v>
                </c:pt>
                <c:pt idx="564">
                  <c:v>2.1462128E-2</c:v>
                </c:pt>
                <c:pt idx="565">
                  <c:v>2.0965968000000001E-2</c:v>
                </c:pt>
                <c:pt idx="566">
                  <c:v>1.8096944E-2</c:v>
                </c:pt>
                <c:pt idx="567">
                  <c:v>1.9316582999999998E-2</c:v>
                </c:pt>
                <c:pt idx="568">
                  <c:v>2.2222378000000001E-2</c:v>
                </c:pt>
                <c:pt idx="569">
                  <c:v>2.8670261999999998E-2</c:v>
                </c:pt>
                <c:pt idx="570">
                  <c:v>3.7138172999999997E-2</c:v>
                </c:pt>
                <c:pt idx="571">
                  <c:v>5.1449123999999999E-2</c:v>
                </c:pt>
                <c:pt idx="572">
                  <c:v>6.3027809000000004E-2</c:v>
                </c:pt>
                <c:pt idx="573">
                  <c:v>6.4295442999999994E-2</c:v>
                </c:pt>
                <c:pt idx="574">
                  <c:v>5.8523362000000002E-2</c:v>
                </c:pt>
                <c:pt idx="575">
                  <c:v>5.5956787000000001E-2</c:v>
                </c:pt>
                <c:pt idx="576">
                  <c:v>6.8904195000000001E-2</c:v>
                </c:pt>
                <c:pt idx="577">
                  <c:v>0.10644437</c:v>
                </c:pt>
                <c:pt idx="578">
                  <c:v>0.17259611999999999</c:v>
                </c:pt>
                <c:pt idx="579">
                  <c:v>0.26071971999999999</c:v>
                </c:pt>
                <c:pt idx="580">
                  <c:v>0.32788007000000002</c:v>
                </c:pt>
                <c:pt idx="581">
                  <c:v>0.30343617000000001</c:v>
                </c:pt>
                <c:pt idx="582">
                  <c:v>0.19387876000000001</c:v>
                </c:pt>
                <c:pt idx="583">
                  <c:v>0.11220574</c:v>
                </c:pt>
                <c:pt idx="584">
                  <c:v>9.6732387000000003E-2</c:v>
                </c:pt>
                <c:pt idx="585">
                  <c:v>0.11523872</c:v>
                </c:pt>
                <c:pt idx="586">
                  <c:v>0.12265649000000001</c:v>
                </c:pt>
                <c:pt idx="587">
                  <c:v>7.8208894000000001E-2</c:v>
                </c:pt>
                <c:pt idx="588">
                  <c:v>3.9941072000000001E-2</c:v>
                </c:pt>
                <c:pt idx="589">
                  <c:v>2.2705879000000002E-2</c:v>
                </c:pt>
                <c:pt idx="590">
                  <c:v>1.5470045E-2</c:v>
                </c:pt>
                <c:pt idx="591">
                  <c:v>1.1336351999999999E-2</c:v>
                </c:pt>
                <c:pt idx="592">
                  <c:v>9.6203056000000002E-3</c:v>
                </c:pt>
                <c:pt idx="593">
                  <c:v>8.5412287999999999E-3</c:v>
                </c:pt>
                <c:pt idx="594">
                  <c:v>7.6365551000000002E-3</c:v>
                </c:pt>
                <c:pt idx="595">
                  <c:v>7.3895473000000003E-3</c:v>
                </c:pt>
                <c:pt idx="596">
                  <c:v>6.3414318000000001E-3</c:v>
                </c:pt>
                <c:pt idx="597">
                  <c:v>5.7797715000000001E-3</c:v>
                </c:pt>
                <c:pt idx="598">
                  <c:v>7.1503232999999998E-3</c:v>
                </c:pt>
                <c:pt idx="599">
                  <c:v>6.5863203000000002E-3</c:v>
                </c:pt>
                <c:pt idx="600">
                  <c:v>7.1890482999999996E-3</c:v>
                </c:pt>
                <c:pt idx="601">
                  <c:v>7.4396341999999997E-3</c:v>
                </c:pt>
                <c:pt idx="602">
                  <c:v>6.8154731000000003E-3</c:v>
                </c:pt>
                <c:pt idx="603">
                  <c:v>6.2872066000000002E-3</c:v>
                </c:pt>
                <c:pt idx="604">
                  <c:v>6.9394720999999999E-3</c:v>
                </c:pt>
                <c:pt idx="605">
                  <c:v>6.4884692999999998E-3</c:v>
                </c:pt>
                <c:pt idx="606">
                  <c:v>5.3436263999999999E-3</c:v>
                </c:pt>
                <c:pt idx="607">
                  <c:v>5.4431438000000004E-3</c:v>
                </c:pt>
                <c:pt idx="608">
                  <c:v>5.7233739000000002E-3</c:v>
                </c:pt>
                <c:pt idx="609">
                  <c:v>9.2497884000000002E-3</c:v>
                </c:pt>
                <c:pt idx="610">
                  <c:v>1.2381967000000001E-2</c:v>
                </c:pt>
                <c:pt idx="611">
                  <c:v>1.4137324E-2</c:v>
                </c:pt>
                <c:pt idx="612">
                  <c:v>1.3544281E-2</c:v>
                </c:pt>
                <c:pt idx="613">
                  <c:v>1.2478662E-2</c:v>
                </c:pt>
                <c:pt idx="614">
                  <c:v>1.3074255E-2</c:v>
                </c:pt>
                <c:pt idx="615">
                  <c:v>1.3682599E-2</c:v>
                </c:pt>
                <c:pt idx="616">
                  <c:v>1.4321632000000001E-2</c:v>
                </c:pt>
                <c:pt idx="617">
                  <c:v>1.7048784000000001E-2</c:v>
                </c:pt>
                <c:pt idx="618">
                  <c:v>1.9153752999999999E-2</c:v>
                </c:pt>
                <c:pt idx="619">
                  <c:v>2.3454263999999999E-2</c:v>
                </c:pt>
                <c:pt idx="620">
                  <c:v>3.3239536E-2</c:v>
                </c:pt>
                <c:pt idx="621">
                  <c:v>5.6383032E-2</c:v>
                </c:pt>
                <c:pt idx="622">
                  <c:v>7.8900279000000004E-2</c:v>
                </c:pt>
                <c:pt idx="623">
                  <c:v>8.5484124999999994E-2</c:v>
                </c:pt>
                <c:pt idx="624">
                  <c:v>8.0413329000000006E-2</c:v>
                </c:pt>
                <c:pt idx="625">
                  <c:v>6.5605694000000006E-2</c:v>
                </c:pt>
                <c:pt idx="626">
                  <c:v>4.9026862999999997E-2</c:v>
                </c:pt>
                <c:pt idx="627">
                  <c:v>3.3849808000000002E-2</c:v>
                </c:pt>
                <c:pt idx="628">
                  <c:v>2.0595914999999999E-2</c:v>
                </c:pt>
                <c:pt idx="629">
                  <c:v>1.1208663000000001E-2</c:v>
                </c:pt>
                <c:pt idx="630">
                  <c:v>7.0584571999999998E-3</c:v>
                </c:pt>
                <c:pt idx="631">
                  <c:v>5.9822212999999999E-3</c:v>
                </c:pt>
                <c:pt idx="632">
                  <c:v>4.9688340000000001E-3</c:v>
                </c:pt>
                <c:pt idx="633">
                  <c:v>5.1996613999999997E-3</c:v>
                </c:pt>
                <c:pt idx="634">
                  <c:v>6.5047022000000003E-3</c:v>
                </c:pt>
                <c:pt idx="635">
                  <c:v>5.6684741000000002E-3</c:v>
                </c:pt>
                <c:pt idx="636">
                  <c:v>4.8605432000000002E-3</c:v>
                </c:pt>
                <c:pt idx="637">
                  <c:v>1.3080951E-3</c:v>
                </c:pt>
                <c:pt idx="638">
                  <c:v>-1.2934614E-3</c:v>
                </c:pt>
                <c:pt idx="639">
                  <c:v>-5.4720101000000005E-4</c:v>
                </c:pt>
                <c:pt idx="640">
                  <c:v>-3.5480708000000001E-4</c:v>
                </c:pt>
                <c:pt idx="641">
                  <c:v>7.8306413999999996E-4</c:v>
                </c:pt>
                <c:pt idx="642">
                  <c:v>4.1184009999999998E-3</c:v>
                </c:pt>
                <c:pt idx="643">
                  <c:v>8.6030771999999998E-3</c:v>
                </c:pt>
                <c:pt idx="644">
                  <c:v>1.1763404999999999E-2</c:v>
                </c:pt>
                <c:pt idx="645">
                  <c:v>1.3234694E-2</c:v>
                </c:pt>
                <c:pt idx="646">
                  <c:v>1.4549629E-2</c:v>
                </c:pt>
                <c:pt idx="647">
                  <c:v>1.3854135E-2</c:v>
                </c:pt>
                <c:pt idx="648">
                  <c:v>1.3640296E-2</c:v>
                </c:pt>
                <c:pt idx="649">
                  <c:v>1.4210452E-2</c:v>
                </c:pt>
                <c:pt idx="650">
                  <c:v>1.4074866E-2</c:v>
                </c:pt>
                <c:pt idx="651">
                  <c:v>1.5991155E-2</c:v>
                </c:pt>
                <c:pt idx="652">
                  <c:v>1.9127404000000001E-2</c:v>
                </c:pt>
                <c:pt idx="653">
                  <c:v>2.7149886000000002E-2</c:v>
                </c:pt>
                <c:pt idx="654">
                  <c:v>3.6350303E-2</c:v>
                </c:pt>
                <c:pt idx="655">
                  <c:v>4.5586354000000003E-2</c:v>
                </c:pt>
                <c:pt idx="656">
                  <c:v>5.3588772E-2</c:v>
                </c:pt>
                <c:pt idx="657">
                  <c:v>5.8367642999999997E-2</c:v>
                </c:pt>
                <c:pt idx="658">
                  <c:v>5.9643928999999998E-2</c:v>
                </c:pt>
                <c:pt idx="659">
                  <c:v>5.8130599999999998E-2</c:v>
                </c:pt>
                <c:pt idx="660">
                  <c:v>5.3505108000000003E-2</c:v>
                </c:pt>
                <c:pt idx="661">
                  <c:v>4.8779989000000003E-2</c:v>
                </c:pt>
                <c:pt idx="662">
                  <c:v>4.6684607000000003E-2</c:v>
                </c:pt>
                <c:pt idx="663">
                  <c:v>4.2464105000000002E-2</c:v>
                </c:pt>
                <c:pt idx="664">
                  <c:v>3.9359005000000002E-2</c:v>
                </c:pt>
                <c:pt idx="665">
                  <c:v>3.6630886000000001E-2</c:v>
                </c:pt>
                <c:pt idx="666">
                  <c:v>3.2698983000000001E-2</c:v>
                </c:pt>
                <c:pt idx="667">
                  <c:v>2.8405115000000002E-2</c:v>
                </c:pt>
                <c:pt idx="668">
                  <c:v>2.3367868E-2</c:v>
                </c:pt>
                <c:pt idx="669">
                  <c:v>1.9771160999999999E-2</c:v>
                </c:pt>
                <c:pt idx="670">
                  <c:v>1.7211884E-2</c:v>
                </c:pt>
                <c:pt idx="671">
                  <c:v>1.3657881E-2</c:v>
                </c:pt>
                <c:pt idx="672">
                  <c:v>1.2563416000000001E-2</c:v>
                </c:pt>
                <c:pt idx="673">
                  <c:v>1.1705821E-2</c:v>
                </c:pt>
                <c:pt idx="674">
                  <c:v>8.4026242000000001E-3</c:v>
                </c:pt>
                <c:pt idx="675">
                  <c:v>8.0919909999999998E-3</c:v>
                </c:pt>
                <c:pt idx="676">
                  <c:v>7.9991395000000003E-3</c:v>
                </c:pt>
                <c:pt idx="677">
                  <c:v>6.9669995000000004E-3</c:v>
                </c:pt>
                <c:pt idx="678">
                  <c:v>6.4820397999999996E-3</c:v>
                </c:pt>
                <c:pt idx="679">
                  <c:v>6.6574279000000004E-3</c:v>
                </c:pt>
                <c:pt idx="680">
                  <c:v>6.6721884E-3</c:v>
                </c:pt>
                <c:pt idx="681">
                  <c:v>7.3701182999999998E-3</c:v>
                </c:pt>
                <c:pt idx="682">
                  <c:v>8.6875870999999997E-3</c:v>
                </c:pt>
                <c:pt idx="683">
                  <c:v>1.0129381E-2</c:v>
                </c:pt>
                <c:pt idx="684">
                  <c:v>1.4640306E-2</c:v>
                </c:pt>
                <c:pt idx="685">
                  <c:v>1.8986007999999999E-2</c:v>
                </c:pt>
                <c:pt idx="686">
                  <c:v>2.2511348E-2</c:v>
                </c:pt>
                <c:pt idx="687">
                  <c:v>2.7106659000000002E-2</c:v>
                </c:pt>
                <c:pt idx="688">
                  <c:v>3.5903119999999997E-2</c:v>
                </c:pt>
                <c:pt idx="689">
                  <c:v>4.9344867000000001E-2</c:v>
                </c:pt>
                <c:pt idx="690">
                  <c:v>7.4831014000000001E-2</c:v>
                </c:pt>
                <c:pt idx="691">
                  <c:v>0.10669916</c:v>
                </c:pt>
                <c:pt idx="692">
                  <c:v>0.13562563999999999</c:v>
                </c:pt>
                <c:pt idx="693">
                  <c:v>0.15435415</c:v>
                </c:pt>
                <c:pt idx="694">
                  <c:v>0.15872501</c:v>
                </c:pt>
                <c:pt idx="695">
                  <c:v>0.15176754000000001</c:v>
                </c:pt>
                <c:pt idx="696">
                  <c:v>0.14555436999999999</c:v>
                </c:pt>
                <c:pt idx="697">
                  <c:v>0.15283935000000001</c:v>
                </c:pt>
                <c:pt idx="698">
                  <c:v>0.15917532000000001</c:v>
                </c:pt>
                <c:pt idx="699">
                  <c:v>0.13777265</c:v>
                </c:pt>
                <c:pt idx="700">
                  <c:v>9.7153679000000007E-2</c:v>
                </c:pt>
                <c:pt idx="701">
                  <c:v>6.6115231999999996E-2</c:v>
                </c:pt>
                <c:pt idx="702">
                  <c:v>5.4431434000000001E-2</c:v>
                </c:pt>
                <c:pt idx="703">
                  <c:v>5.9717922999999999E-2</c:v>
                </c:pt>
                <c:pt idx="704">
                  <c:v>7.9426605999999997E-2</c:v>
                </c:pt>
                <c:pt idx="705">
                  <c:v>0.10472215999999999</c:v>
                </c:pt>
                <c:pt idx="706">
                  <c:v>0.10966428</c:v>
                </c:pt>
                <c:pt idx="707">
                  <c:v>7.8595419E-2</c:v>
                </c:pt>
                <c:pt idx="708">
                  <c:v>4.0757097999999999E-2</c:v>
                </c:pt>
                <c:pt idx="709">
                  <c:v>2.1267998E-2</c:v>
                </c:pt>
                <c:pt idx="710">
                  <c:v>1.0047452E-2</c:v>
                </c:pt>
                <c:pt idx="711">
                  <c:v>4.3966763000000001E-3</c:v>
                </c:pt>
                <c:pt idx="712">
                  <c:v>3.9644262000000001E-4</c:v>
                </c:pt>
                <c:pt idx="713">
                  <c:v>-2.4365001999999999E-3</c:v>
                </c:pt>
                <c:pt idx="714">
                  <c:v>-2.511765E-3</c:v>
                </c:pt>
                <c:pt idx="715">
                  <c:v>3.2660022000000001E-4</c:v>
                </c:pt>
                <c:pt idx="716">
                  <c:v>4.1926925000000002E-3</c:v>
                </c:pt>
                <c:pt idx="717">
                  <c:v>6.6771510000000001E-3</c:v>
                </c:pt>
                <c:pt idx="718">
                  <c:v>8.9335197999999994E-3</c:v>
                </c:pt>
                <c:pt idx="719">
                  <c:v>1.3504977E-2</c:v>
                </c:pt>
                <c:pt idx="720">
                  <c:v>2.0263869E-2</c:v>
                </c:pt>
                <c:pt idx="721">
                  <c:v>2.5130909999999999E-2</c:v>
                </c:pt>
                <c:pt idx="722">
                  <c:v>2.9148041999999999E-2</c:v>
                </c:pt>
                <c:pt idx="723">
                  <c:v>3.0240373000000001E-2</c:v>
                </c:pt>
                <c:pt idx="724">
                  <c:v>2.9163992E-2</c:v>
                </c:pt>
                <c:pt idx="725">
                  <c:v>2.9767413E-2</c:v>
                </c:pt>
                <c:pt idx="726">
                  <c:v>2.8306520000000002E-2</c:v>
                </c:pt>
                <c:pt idx="727">
                  <c:v>3.0312498E-2</c:v>
                </c:pt>
                <c:pt idx="728">
                  <c:v>3.2751007999999998E-2</c:v>
                </c:pt>
                <c:pt idx="729">
                  <c:v>3.4398950999999997E-2</c:v>
                </c:pt>
                <c:pt idx="730">
                  <c:v>3.3459958999999997E-2</c:v>
                </c:pt>
                <c:pt idx="731">
                  <c:v>3.0420388E-2</c:v>
                </c:pt>
                <c:pt idx="732">
                  <c:v>2.6734847999999999E-2</c:v>
                </c:pt>
                <c:pt idx="733">
                  <c:v>2.4850422E-2</c:v>
                </c:pt>
                <c:pt idx="734">
                  <c:v>2.5285720000000001E-2</c:v>
                </c:pt>
                <c:pt idx="735">
                  <c:v>2.6845378E-2</c:v>
                </c:pt>
                <c:pt idx="736">
                  <c:v>3.6180090999999998E-2</c:v>
                </c:pt>
                <c:pt idx="737">
                  <c:v>6.0307947000000001E-2</c:v>
                </c:pt>
                <c:pt idx="738">
                  <c:v>0.11223453</c:v>
                </c:pt>
                <c:pt idx="739">
                  <c:v>0.19218392000000001</c:v>
                </c:pt>
                <c:pt idx="740">
                  <c:v>0.25463012000000002</c:v>
                </c:pt>
                <c:pt idx="741">
                  <c:v>0.24731320000000001</c:v>
                </c:pt>
                <c:pt idx="742">
                  <c:v>0.17347000000000001</c:v>
                </c:pt>
                <c:pt idx="743">
                  <c:v>8.9506605000000003E-2</c:v>
                </c:pt>
                <c:pt idx="744">
                  <c:v>5.1409605999999997E-2</c:v>
                </c:pt>
                <c:pt idx="745">
                  <c:v>6.3465526999999994E-2</c:v>
                </c:pt>
                <c:pt idx="746">
                  <c:v>0.15970587999999999</c:v>
                </c:pt>
                <c:pt idx="747">
                  <c:v>0.44250886</c:v>
                </c:pt>
                <c:pt idx="748">
                  <c:v>0.84171225999999999</c:v>
                </c:pt>
                <c:pt idx="749">
                  <c:v>1</c:v>
                </c:pt>
                <c:pt idx="750">
                  <c:v>0.74259202000000002</c:v>
                </c:pt>
                <c:pt idx="751">
                  <c:v>0.35338122</c:v>
                </c:pt>
                <c:pt idx="752">
                  <c:v>0.15191315</c:v>
                </c:pt>
                <c:pt idx="753">
                  <c:v>9.2463003000000002E-2</c:v>
                </c:pt>
                <c:pt idx="754">
                  <c:v>5.7640298E-2</c:v>
                </c:pt>
                <c:pt idx="755">
                  <c:v>3.4330291999999998E-2</c:v>
                </c:pt>
                <c:pt idx="756">
                  <c:v>2.4049489E-2</c:v>
                </c:pt>
                <c:pt idx="757">
                  <c:v>1.8831401000000001E-2</c:v>
                </c:pt>
                <c:pt idx="758">
                  <c:v>1.5133578999999999E-2</c:v>
                </c:pt>
                <c:pt idx="759">
                  <c:v>1.3523874999999999E-2</c:v>
                </c:pt>
                <c:pt idx="760">
                  <c:v>1.2752958999999999E-2</c:v>
                </c:pt>
                <c:pt idx="761">
                  <c:v>1.1014727E-2</c:v>
                </c:pt>
                <c:pt idx="762">
                  <c:v>9.8811391999999998E-3</c:v>
                </c:pt>
                <c:pt idx="763">
                  <c:v>8.4192259000000005E-3</c:v>
                </c:pt>
                <c:pt idx="764">
                  <c:v>6.5591555999999999E-3</c:v>
                </c:pt>
                <c:pt idx="765">
                  <c:v>6.4257895000000001E-3</c:v>
                </c:pt>
                <c:pt idx="766">
                  <c:v>5.3889589E-3</c:v>
                </c:pt>
                <c:pt idx="767">
                  <c:v>3.4594779000000002E-3</c:v>
                </c:pt>
                <c:pt idx="768">
                  <c:v>1.0062089000000001E-3</c:v>
                </c:pt>
                <c:pt idx="769">
                  <c:v>-1.0444307999999999E-3</c:v>
                </c:pt>
                <c:pt idx="770">
                  <c:v>-1.4637406E-3</c:v>
                </c:pt>
                <c:pt idx="771">
                  <c:v>-5.6238665000000001E-4</c:v>
                </c:pt>
                <c:pt idx="772">
                  <c:v>2.1465636E-3</c:v>
                </c:pt>
                <c:pt idx="773">
                  <c:v>7.5388824000000004E-3</c:v>
                </c:pt>
                <c:pt idx="774">
                  <c:v>1.4777916E-2</c:v>
                </c:pt>
                <c:pt idx="775">
                  <c:v>2.0368181999999999E-2</c:v>
                </c:pt>
                <c:pt idx="776">
                  <c:v>2.2557256000000001E-2</c:v>
                </c:pt>
                <c:pt idx="777">
                  <c:v>2.0556682E-2</c:v>
                </c:pt>
                <c:pt idx="778">
                  <c:v>1.5292749E-2</c:v>
                </c:pt>
                <c:pt idx="779">
                  <c:v>1.1018359E-2</c:v>
                </c:pt>
                <c:pt idx="780">
                  <c:v>8.1641323999999994E-3</c:v>
                </c:pt>
                <c:pt idx="781">
                  <c:v>4.2822364000000002E-3</c:v>
                </c:pt>
                <c:pt idx="782">
                  <c:v>4.4305189000000003E-3</c:v>
                </c:pt>
                <c:pt idx="783">
                  <c:v>5.4551256999999997E-3</c:v>
                </c:pt>
                <c:pt idx="784">
                  <c:v>6.7867941999999997E-3</c:v>
                </c:pt>
                <c:pt idx="785">
                  <c:v>7.4606669000000002E-3</c:v>
                </c:pt>
                <c:pt idx="786">
                  <c:v>6.9215960999999999E-3</c:v>
                </c:pt>
                <c:pt idx="787">
                  <c:v>8.1651963000000001E-3</c:v>
                </c:pt>
                <c:pt idx="788">
                  <c:v>7.7470608999999999E-3</c:v>
                </c:pt>
                <c:pt idx="789">
                  <c:v>1.1839271E-2</c:v>
                </c:pt>
                <c:pt idx="790">
                  <c:v>1.4307817E-2</c:v>
                </c:pt>
                <c:pt idx="791">
                  <c:v>1.8422655999999999E-2</c:v>
                </c:pt>
                <c:pt idx="792">
                  <c:v>2.5541515000000001E-2</c:v>
                </c:pt>
                <c:pt idx="793">
                  <c:v>3.304112E-2</c:v>
                </c:pt>
                <c:pt idx="794">
                  <c:v>3.6849461999999999E-2</c:v>
                </c:pt>
                <c:pt idx="795">
                  <c:v>3.6311686000000003E-2</c:v>
                </c:pt>
                <c:pt idx="796">
                  <c:v>3.0731655E-2</c:v>
                </c:pt>
                <c:pt idx="797">
                  <c:v>2.6211868999999999E-2</c:v>
                </c:pt>
                <c:pt idx="798">
                  <c:v>2.4106459E-2</c:v>
                </c:pt>
                <c:pt idx="799">
                  <c:v>2.5869103000000001E-2</c:v>
                </c:pt>
                <c:pt idx="800">
                  <c:v>3.3315045000000001E-2</c:v>
                </c:pt>
                <c:pt idx="801">
                  <c:v>4.4291276999999997E-2</c:v>
                </c:pt>
                <c:pt idx="802">
                  <c:v>5.4241355999999998E-2</c:v>
                </c:pt>
                <c:pt idx="803">
                  <c:v>6.9158971E-2</c:v>
                </c:pt>
                <c:pt idx="804">
                  <c:v>8.6362832E-2</c:v>
                </c:pt>
                <c:pt idx="805">
                  <c:v>0.10875261</c:v>
                </c:pt>
                <c:pt idx="806">
                  <c:v>0.12268007</c:v>
                </c:pt>
                <c:pt idx="807">
                  <c:v>0.12295328</c:v>
                </c:pt>
                <c:pt idx="808">
                  <c:v>0.11127656</c:v>
                </c:pt>
                <c:pt idx="809">
                  <c:v>9.3232722000000004E-2</c:v>
                </c:pt>
                <c:pt idx="810">
                  <c:v>7.5013808000000001E-2</c:v>
                </c:pt>
                <c:pt idx="811">
                  <c:v>6.3475380999999997E-2</c:v>
                </c:pt>
                <c:pt idx="812">
                  <c:v>5.8944082000000002E-2</c:v>
                </c:pt>
                <c:pt idx="813">
                  <c:v>5.8592202000000003E-2</c:v>
                </c:pt>
                <c:pt idx="814">
                  <c:v>6.1708758000000002E-2</c:v>
                </c:pt>
                <c:pt idx="815">
                  <c:v>6.4894131999999993E-2</c:v>
                </c:pt>
                <c:pt idx="816">
                  <c:v>6.5774456999999995E-2</c:v>
                </c:pt>
                <c:pt idx="817">
                  <c:v>6.5187253000000001E-2</c:v>
                </c:pt>
                <c:pt idx="818">
                  <c:v>6.3492213000000006E-2</c:v>
                </c:pt>
                <c:pt idx="819">
                  <c:v>5.3692744000000001E-2</c:v>
                </c:pt>
                <c:pt idx="820">
                  <c:v>4.5411549000000002E-2</c:v>
                </c:pt>
                <c:pt idx="821">
                  <c:v>3.7695986000000001E-2</c:v>
                </c:pt>
                <c:pt idx="822">
                  <c:v>3.0933255999999999E-2</c:v>
                </c:pt>
                <c:pt idx="823">
                  <c:v>2.4014925999999999E-2</c:v>
                </c:pt>
                <c:pt idx="824">
                  <c:v>1.5011516000000001E-2</c:v>
                </c:pt>
                <c:pt idx="825">
                  <c:v>5.8225585E-3</c:v>
                </c:pt>
                <c:pt idx="826">
                  <c:v>1.8459313E-3</c:v>
                </c:pt>
                <c:pt idx="827">
                  <c:v>2.0279133000000002E-3</c:v>
                </c:pt>
                <c:pt idx="828">
                  <c:v>1.3068541999999999E-3</c:v>
                </c:pt>
                <c:pt idx="829">
                  <c:v>-1.0864488000000001E-4</c:v>
                </c:pt>
                <c:pt idx="830">
                  <c:v>-2.9289906999999999E-4</c:v>
                </c:pt>
                <c:pt idx="831">
                  <c:v>1.2369888999999999E-3</c:v>
                </c:pt>
                <c:pt idx="832">
                  <c:v>1.1104201E-3</c:v>
                </c:pt>
                <c:pt idx="833">
                  <c:v>1.7161354000000001E-3</c:v>
                </c:pt>
                <c:pt idx="834">
                  <c:v>1.3592353E-3</c:v>
                </c:pt>
                <c:pt idx="835">
                  <c:v>1.7901829999999999E-4</c:v>
                </c:pt>
                <c:pt idx="836">
                  <c:v>-1.2850989E-3</c:v>
                </c:pt>
                <c:pt idx="837">
                  <c:v>-1.292091E-3</c:v>
                </c:pt>
                <c:pt idx="838">
                  <c:v>1.0281564E-3</c:v>
                </c:pt>
                <c:pt idx="839">
                  <c:v>2.0833655E-3</c:v>
                </c:pt>
                <c:pt idx="840">
                  <c:v>1.0663293999999999E-3</c:v>
                </c:pt>
                <c:pt idx="841">
                  <c:v>3.1703033999999999E-3</c:v>
                </c:pt>
                <c:pt idx="842">
                  <c:v>3.9473147000000002E-3</c:v>
                </c:pt>
                <c:pt idx="843">
                  <c:v>4.5007171999999996E-3</c:v>
                </c:pt>
                <c:pt idx="844">
                  <c:v>5.4706446000000004E-3</c:v>
                </c:pt>
                <c:pt idx="845">
                  <c:v>5.8713525000000004E-3</c:v>
                </c:pt>
                <c:pt idx="846">
                  <c:v>5.2311179000000003E-3</c:v>
                </c:pt>
                <c:pt idx="847">
                  <c:v>8.8615306000000005E-3</c:v>
                </c:pt>
                <c:pt idx="848">
                  <c:v>1.0585308999999999E-2</c:v>
                </c:pt>
                <c:pt idx="849">
                  <c:v>1.1923487999999999E-2</c:v>
                </c:pt>
                <c:pt idx="850">
                  <c:v>1.3239743999999999E-2</c:v>
                </c:pt>
                <c:pt idx="851">
                  <c:v>1.5954204E-2</c:v>
                </c:pt>
                <c:pt idx="852">
                  <c:v>2.3875493000000001E-2</c:v>
                </c:pt>
                <c:pt idx="853">
                  <c:v>4.4708773E-2</c:v>
                </c:pt>
                <c:pt idx="854">
                  <c:v>8.7842366000000005E-2</c:v>
                </c:pt>
                <c:pt idx="855">
                  <c:v>0.13246735000000001</c:v>
                </c:pt>
                <c:pt idx="856">
                  <c:v>0.13220325999999999</c:v>
                </c:pt>
                <c:pt idx="857">
                  <c:v>8.6969986999999999E-2</c:v>
                </c:pt>
                <c:pt idx="858">
                  <c:v>3.2685088000000001E-2</c:v>
                </c:pt>
                <c:pt idx="859">
                  <c:v>1.4237207999999999E-2</c:v>
                </c:pt>
                <c:pt idx="860">
                  <c:v>8.4028359000000007E-3</c:v>
                </c:pt>
                <c:pt idx="861">
                  <c:v>5.0868132E-3</c:v>
                </c:pt>
                <c:pt idx="862">
                  <c:v>3.3940357999999999E-3</c:v>
                </c:pt>
                <c:pt idx="863">
                  <c:v>2.8453407999999999E-3</c:v>
                </c:pt>
                <c:pt idx="864">
                  <c:v>2.7196871000000002E-3</c:v>
                </c:pt>
                <c:pt idx="865">
                  <c:v>2.3779738000000001E-3</c:v>
                </c:pt>
                <c:pt idx="866">
                  <c:v>2.2621034999999999E-3</c:v>
                </c:pt>
                <c:pt idx="867">
                  <c:v>2.5163163999999999E-3</c:v>
                </c:pt>
                <c:pt idx="868">
                  <c:v>1.5722570000000001E-3</c:v>
                </c:pt>
                <c:pt idx="869">
                  <c:v>2.3430120999999998E-3</c:v>
                </c:pt>
                <c:pt idx="870">
                  <c:v>3.5933492000000001E-3</c:v>
                </c:pt>
                <c:pt idx="871">
                  <c:v>3.9215531E-3</c:v>
                </c:pt>
                <c:pt idx="872">
                  <c:v>4.4103431000000002E-3</c:v>
                </c:pt>
                <c:pt idx="873">
                  <c:v>3.5879816999999999E-3</c:v>
                </c:pt>
                <c:pt idx="874">
                  <c:v>3.7919096999999998E-3</c:v>
                </c:pt>
                <c:pt idx="875">
                  <c:v>5.7842019999999996E-3</c:v>
                </c:pt>
                <c:pt idx="876">
                  <c:v>8.1410252000000006E-3</c:v>
                </c:pt>
                <c:pt idx="877">
                  <c:v>9.1269508999999999E-3</c:v>
                </c:pt>
                <c:pt idx="878">
                  <c:v>8.0751508999999996E-3</c:v>
                </c:pt>
                <c:pt idx="879">
                  <c:v>7.8006235000000002E-3</c:v>
                </c:pt>
                <c:pt idx="880">
                  <c:v>6.9883170999999996E-3</c:v>
                </c:pt>
                <c:pt idx="881">
                  <c:v>4.9290367999999998E-3</c:v>
                </c:pt>
                <c:pt idx="882">
                  <c:v>3.0531676000000001E-3</c:v>
                </c:pt>
                <c:pt idx="883">
                  <c:v>1.8648219000000001E-3</c:v>
                </c:pt>
                <c:pt idx="884">
                  <c:v>1.3587815E-3</c:v>
                </c:pt>
                <c:pt idx="885">
                  <c:v>1.9765807000000002E-3</c:v>
                </c:pt>
                <c:pt idx="886">
                  <c:v>3.5009630000000002E-3</c:v>
                </c:pt>
                <c:pt idx="887">
                  <c:v>3.9098889000000001E-3</c:v>
                </c:pt>
                <c:pt idx="888">
                  <c:v>4.5693482000000001E-3</c:v>
                </c:pt>
                <c:pt idx="889">
                  <c:v>4.9054805E-3</c:v>
                </c:pt>
                <c:pt idx="890">
                  <c:v>4.4203729000000004E-3</c:v>
                </c:pt>
                <c:pt idx="891">
                  <c:v>4.0768723999999998E-3</c:v>
                </c:pt>
                <c:pt idx="892">
                  <c:v>2.5953909999999998E-3</c:v>
                </c:pt>
                <c:pt idx="893">
                  <c:v>2.7305756E-3</c:v>
                </c:pt>
                <c:pt idx="894">
                  <c:v>3.688092E-3</c:v>
                </c:pt>
                <c:pt idx="895">
                  <c:v>3.7180109999999998E-3</c:v>
                </c:pt>
                <c:pt idx="896">
                  <c:v>2.6055528E-3</c:v>
                </c:pt>
                <c:pt idx="897">
                  <c:v>2.4972214000000001E-3</c:v>
                </c:pt>
                <c:pt idx="898">
                  <c:v>3.7576673999999998E-3</c:v>
                </c:pt>
                <c:pt idx="899">
                  <c:v>1.9836982E-3</c:v>
                </c:pt>
                <c:pt idx="900">
                  <c:v>2.3483754999999999E-3</c:v>
                </c:pt>
                <c:pt idx="901">
                  <c:v>2.7242909000000002E-3</c:v>
                </c:pt>
                <c:pt idx="902">
                  <c:v>2.1631876999999998E-3</c:v>
                </c:pt>
                <c:pt idx="903">
                  <c:v>3.0961555999999999E-3</c:v>
                </c:pt>
                <c:pt idx="904">
                  <c:v>4.3093684999999998E-3</c:v>
                </c:pt>
                <c:pt idx="905">
                  <c:v>6.1710374999999996E-3</c:v>
                </c:pt>
                <c:pt idx="906">
                  <c:v>6.1690447999999997E-3</c:v>
                </c:pt>
                <c:pt idx="907">
                  <c:v>5.5000444999999997E-3</c:v>
                </c:pt>
                <c:pt idx="908">
                  <c:v>5.9322228000000003E-3</c:v>
                </c:pt>
                <c:pt idx="909">
                  <c:v>8.2840076000000006E-3</c:v>
                </c:pt>
                <c:pt idx="910">
                  <c:v>8.2730484999999996E-3</c:v>
                </c:pt>
                <c:pt idx="911">
                  <c:v>1.2010487E-2</c:v>
                </c:pt>
                <c:pt idx="912">
                  <c:v>1.7069635E-2</c:v>
                </c:pt>
                <c:pt idx="913">
                  <c:v>2.2374044999999999E-2</c:v>
                </c:pt>
                <c:pt idx="914">
                  <c:v>2.6893795000000002E-2</c:v>
                </c:pt>
                <c:pt idx="915">
                  <c:v>2.9332418999999998E-2</c:v>
                </c:pt>
                <c:pt idx="916">
                  <c:v>2.7644199000000001E-2</c:v>
                </c:pt>
                <c:pt idx="917">
                  <c:v>2.4610982999999999E-2</c:v>
                </c:pt>
                <c:pt idx="918">
                  <c:v>2.0848235999999999E-2</c:v>
                </c:pt>
                <c:pt idx="919">
                  <c:v>1.7205268999999999E-2</c:v>
                </c:pt>
                <c:pt idx="920">
                  <c:v>1.4361753999999999E-2</c:v>
                </c:pt>
                <c:pt idx="921">
                  <c:v>1.2503093E-2</c:v>
                </c:pt>
                <c:pt idx="922">
                  <c:v>1.1805312E-2</c:v>
                </c:pt>
                <c:pt idx="923">
                  <c:v>8.8982392999999993E-3</c:v>
                </c:pt>
                <c:pt idx="924">
                  <c:v>6.3806966999999997E-3</c:v>
                </c:pt>
                <c:pt idx="925">
                  <c:v>4.5936327999999997E-3</c:v>
                </c:pt>
                <c:pt idx="926">
                  <c:v>2.7969595000000001E-3</c:v>
                </c:pt>
                <c:pt idx="927">
                  <c:v>3.2550173000000002E-4</c:v>
                </c:pt>
                <c:pt idx="928">
                  <c:v>1.9370024999999999E-3</c:v>
                </c:pt>
                <c:pt idx="929">
                  <c:v>7.0347605999999995E-4</c:v>
                </c:pt>
                <c:pt idx="930">
                  <c:v>-3.3370182999999999E-4</c:v>
                </c:pt>
                <c:pt idx="931">
                  <c:v>1.5867082999999999E-4</c:v>
                </c:pt>
                <c:pt idx="932">
                  <c:v>1.6772778000000001E-3</c:v>
                </c:pt>
                <c:pt idx="933">
                  <c:v>2.9180424000000002E-3</c:v>
                </c:pt>
                <c:pt idx="934">
                  <c:v>3.5293422000000001E-3</c:v>
                </c:pt>
                <c:pt idx="935">
                  <c:v>4.4818059E-3</c:v>
                </c:pt>
                <c:pt idx="936">
                  <c:v>5.3380592000000001E-3</c:v>
                </c:pt>
                <c:pt idx="937">
                  <c:v>5.4790838000000003E-3</c:v>
                </c:pt>
                <c:pt idx="938">
                  <c:v>4.4252222000000004E-3</c:v>
                </c:pt>
                <c:pt idx="939">
                  <c:v>2.4727501000000002E-3</c:v>
                </c:pt>
                <c:pt idx="940">
                  <c:v>2.3203477000000002E-3</c:v>
                </c:pt>
                <c:pt idx="941">
                  <c:v>1.4995977999999999E-3</c:v>
                </c:pt>
                <c:pt idx="942">
                  <c:v>1.6818614999999999E-4</c:v>
                </c:pt>
                <c:pt idx="943">
                  <c:v>-6.6407626999999999E-4</c:v>
                </c:pt>
                <c:pt idx="944">
                  <c:v>-2.8850316999999998E-4</c:v>
                </c:pt>
                <c:pt idx="945">
                  <c:v>-1.1108615999999999E-5</c:v>
                </c:pt>
                <c:pt idx="946">
                  <c:v>7.8261360999999998E-4</c:v>
                </c:pt>
                <c:pt idx="947">
                  <c:v>2.0134281999999999E-3</c:v>
                </c:pt>
                <c:pt idx="948">
                  <c:v>2.8690508E-3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Raman signature</c:v>
                </c15:tx>
              </c15:filteredSeriesTitle>
            </c:ext>
            <c:ext xmlns:c16="http://schemas.microsoft.com/office/drawing/2014/chart" uri="{C3380CC4-5D6E-409C-BE32-E72D297353CC}">
              <c16:uniqueId val="{00000000-7F18-45DD-B01D-404559569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3500"/>
          <c:min val="5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Raman</a:t>
                </a:r>
                <a:r>
                  <a:rPr lang="en-US" baseline="0"/>
                  <a:t> shift (1/cm)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500"/>
        <c:minorUnit val="200"/>
      </c:valAx>
      <c:valAx>
        <c:axId val="113507627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Counts (relative intensity)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  <c:majorUnit val="0.1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Cum.</a:t>
            </a:r>
            <a:r>
              <a:rPr lang="en-US" baseline="0"/>
              <a:t> PSD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3020101492066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exp"/>
            <c:forward val="15"/>
            <c:backward val="30"/>
            <c:dispRSqr val="1"/>
            <c:dispEq val="1"/>
            <c:trendlineLbl>
              <c:layout>
                <c:manualLayout>
                  <c:x val="-0.41538606830568886"/>
                  <c:y val="-3.5050784335014497E-2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'[6]Batch #0149'!$N$10:$N$24</c:f>
              <c:numCache>
                <c:formatCode>General</c:formatCode>
                <c:ptCount val="15"/>
                <c:pt idx="0">
                  <c:v>19.044879171461449</c:v>
                </c:pt>
                <c:pt idx="1">
                  <c:v>32.719601074031452</c:v>
                </c:pt>
                <c:pt idx="2">
                  <c:v>43.651706942846175</c:v>
                </c:pt>
                <c:pt idx="3">
                  <c:v>52.896049098580733</c:v>
                </c:pt>
                <c:pt idx="4">
                  <c:v>60.740314537782879</c:v>
                </c:pt>
                <c:pt idx="5">
                  <c:v>68.085922516302247</c:v>
                </c:pt>
                <c:pt idx="6">
                  <c:v>74.376678174146519</c:v>
                </c:pt>
                <c:pt idx="7">
                  <c:v>79.324894514767919</c:v>
                </c:pt>
                <c:pt idx="8">
                  <c:v>83.851169927119287</c:v>
                </c:pt>
                <c:pt idx="9">
                  <c:v>88.185654008438803</c:v>
                </c:pt>
                <c:pt idx="10">
                  <c:v>91.599539700805508</c:v>
                </c:pt>
                <c:pt idx="11">
                  <c:v>94.246260069044865</c:v>
                </c:pt>
                <c:pt idx="12">
                  <c:v>96.049098580744129</c:v>
                </c:pt>
                <c:pt idx="13">
                  <c:v>97.871116225546587</c:v>
                </c:pt>
                <c:pt idx="14">
                  <c:v>98.925968546221696</c:v>
                </c:pt>
              </c:numCache>
            </c:numRef>
          </c:xVal>
          <c:yVal>
            <c:numRef>
              <c:f>'[6]Batch #0149'!$L$10:$L$24</c:f>
              <c:numCache>
                <c:formatCode>General</c:formatCode>
                <c:ptCount val="15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65</c:v>
                </c:pt>
                <c:pt idx="6">
                  <c:v>75</c:v>
                </c:pt>
                <c:pt idx="7">
                  <c:v>85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125</c:v>
                </c:pt>
                <c:pt idx="12">
                  <c:v>135</c:v>
                </c:pt>
                <c:pt idx="13">
                  <c:v>145</c:v>
                </c:pt>
                <c:pt idx="14">
                  <c:v>155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Cum. PSD (%)</c:v>
                </c15:tx>
              </c15:filteredSeriesTitle>
            </c:ext>
            <c:ext xmlns:c16="http://schemas.microsoft.com/office/drawing/2014/chart" uri="{C3380CC4-5D6E-409C-BE32-E72D297353CC}">
              <c16:uniqueId val="{00000001-DB6B-47B7-986A-DEAF4673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Cumulated PSD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10"/>
      </c:valAx>
      <c:valAx>
        <c:axId val="1135076272"/>
        <c:scaling>
          <c:orientation val="minMax"/>
          <c:max val="1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Diameter</a:t>
                </a:r>
                <a:r>
                  <a:rPr lang="en-US" baseline="0"/>
                  <a:t> (µm)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  <c:majorUnit val="1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Cumulated</a:t>
            </a:r>
            <a:r>
              <a:rPr lang="en-US" baseline="0"/>
              <a:t> particle size distribution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3020101492066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exp"/>
            <c:forward val="15"/>
            <c:backward val="30"/>
            <c:dispRSqr val="1"/>
            <c:dispEq val="1"/>
            <c:trendlineLbl>
              <c:layout>
                <c:manualLayout>
                  <c:x val="-0.40203489023863054"/>
                  <c:y val="0.22821296735002231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'Batch #MPC-0001(1)'!$O$12:$O$25</c:f>
              <c:numCache>
                <c:formatCode>0</c:formatCode>
                <c:ptCount val="14"/>
                <c:pt idx="0">
                  <c:v>25.081785010376894</c:v>
                </c:pt>
                <c:pt idx="1">
                  <c:v>42.161854134367942</c:v>
                </c:pt>
                <c:pt idx="2">
                  <c:v>54.178155743274395</c:v>
                </c:pt>
                <c:pt idx="3">
                  <c:v>63.595684447976666</c:v>
                </c:pt>
                <c:pt idx="4">
                  <c:v>71.385596709052294</c:v>
                </c:pt>
                <c:pt idx="5">
                  <c:v>77.544541472839526</c:v>
                </c:pt>
                <c:pt idx="6">
                  <c:v>82.596484916947148</c:v>
                </c:pt>
                <c:pt idx="7">
                  <c:v>86.91959351878404</c:v>
                </c:pt>
                <c:pt idx="8">
                  <c:v>90.192175145041901</c:v>
                </c:pt>
                <c:pt idx="9">
                  <c:v>92.86375805738713</c:v>
                </c:pt>
                <c:pt idx="10">
                  <c:v>95.112042955538968</c:v>
                </c:pt>
                <c:pt idx="11">
                  <c:v>96.759868589414381</c:v>
                </c:pt>
                <c:pt idx="12">
                  <c:v>98.01224882631584</c:v>
                </c:pt>
                <c:pt idx="13">
                  <c:v>98.927169276844594</c:v>
                </c:pt>
              </c:numCache>
            </c:numRef>
          </c:xVal>
          <c:yVal>
            <c:numRef>
              <c:f>'Batch #MPC-0001(1)'!$M$12:$M$25</c:f>
              <c:numCache>
                <c:formatCode>0</c:formatCode>
                <c:ptCount val="14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65</c:v>
                </c:pt>
                <c:pt idx="6">
                  <c:v>75</c:v>
                </c:pt>
                <c:pt idx="7">
                  <c:v>85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125</c:v>
                </c:pt>
                <c:pt idx="12">
                  <c:v>135</c:v>
                </c:pt>
                <c:pt idx="13">
                  <c:v>145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Cum. PSD (%)</c:v>
                </c15:tx>
              </c15:filteredSeriesTitle>
            </c:ext>
            <c:ext xmlns:c16="http://schemas.microsoft.com/office/drawing/2014/chart" uri="{C3380CC4-5D6E-409C-BE32-E72D297353CC}">
              <c16:uniqueId val="{00000001-78C0-4D1F-B7AC-EB4248420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Cumulated PSD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10"/>
      </c:valAx>
      <c:valAx>
        <c:axId val="1135076272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Diameter</a:t>
                </a:r>
                <a:r>
                  <a:rPr lang="en-US" baseline="0"/>
                  <a:t> (µm)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Polymer</a:t>
            </a:r>
            <a:r>
              <a:rPr lang="en-US" baseline="0"/>
              <a:t> type distribution within size groups [MPs (n/mg)]</a:t>
            </a:r>
            <a:endParaRPr lang="en-US"/>
          </a:p>
        </c:rich>
      </c:tx>
      <c:layout>
        <c:manualLayout>
          <c:xMode val="edge"/>
          <c:yMode val="edge"/>
          <c:x val="0.27740427766288589"/>
          <c:y val="2.130325008757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'Batch #MPC-0001(1)'!$C$10</c:f>
              <c:strCache>
                <c:ptCount val="1"/>
                <c:pt idx="0">
                  <c:v>PE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'Batch #MPC-0001(1)'!$B$12:$B$31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'Batch #MPC-0001(1)'!$C$12:$C$31</c:f>
              <c:numCache>
                <c:formatCode>0</c:formatCode>
                <c:ptCount val="20"/>
                <c:pt idx="0">
                  <c:v>2595.6087119165381</c:v>
                </c:pt>
                <c:pt idx="1">
                  <c:v>1309.2086121617688</c:v>
                </c:pt>
                <c:pt idx="2">
                  <c:v>611.06078239479439</c:v>
                </c:pt>
                <c:pt idx="3">
                  <c:v>318.28242313403786</c:v>
                </c:pt>
                <c:pt idx="4">
                  <c:v>193.87235545949534</c:v>
                </c:pt>
                <c:pt idx="5">
                  <c:v>132.91142229896957</c:v>
                </c:pt>
                <c:pt idx="6">
                  <c:v>86.879697259388848</c:v>
                </c:pt>
                <c:pt idx="7">
                  <c:v>53.703679212844172</c:v>
                </c:pt>
                <c:pt idx="8">
                  <c:v>43.958223911671688</c:v>
                </c:pt>
                <c:pt idx="9">
                  <c:v>32.968667933753757</c:v>
                </c:pt>
                <c:pt idx="10">
                  <c:v>28.614315565144775</c:v>
                </c:pt>
                <c:pt idx="11">
                  <c:v>23.01586251979036</c:v>
                </c:pt>
                <c:pt idx="12">
                  <c:v>16.380658910481426</c:v>
                </c:pt>
                <c:pt idx="13">
                  <c:v>9.3307550755906856</c:v>
                </c:pt>
                <c:pt idx="14">
                  <c:v>5.5984530453544119</c:v>
                </c:pt>
                <c:pt idx="15">
                  <c:v>2.2808512406999459</c:v>
                </c:pt>
                <c:pt idx="16">
                  <c:v>0.41470022558180825</c:v>
                </c:pt>
                <c:pt idx="17">
                  <c:v>0.20735011279090412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1-4E1D-8285-346D9E21521B}"/>
            </c:ext>
          </c:extLst>
        </c:ser>
        <c:ser>
          <c:idx val="1"/>
          <c:order val="1"/>
          <c:tx>
            <c:strRef>
              <c:f>'Batch #MPC-0001(1)'!$D$10</c:f>
              <c:strCache>
                <c:ptCount val="1"/>
                <c:pt idx="0">
                  <c:v>PP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'Batch #MPC-0001(1)'!$B$12:$B$31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'Batch #MPC-0001(1)'!$D$12:$D$31</c:f>
              <c:numCache>
                <c:formatCode>0</c:formatCode>
                <c:ptCount val="20"/>
                <c:pt idx="0">
                  <c:v>344.67644880577672</c:v>
                </c:pt>
                <c:pt idx="1">
                  <c:v>416.93806702462507</c:v>
                </c:pt>
                <c:pt idx="2">
                  <c:v>404.89446398815033</c:v>
                </c:pt>
                <c:pt idx="3">
                  <c:v>382.52777263469727</c:v>
                </c:pt>
                <c:pt idx="4">
                  <c:v>368.76365487872619</c:v>
                </c:pt>
                <c:pt idx="5">
                  <c:v>294.78152194038142</c:v>
                </c:pt>
                <c:pt idx="6">
                  <c:v>260.37122755045363</c:v>
                </c:pt>
                <c:pt idx="7">
                  <c:v>238.00453619700056</c:v>
                </c:pt>
                <c:pt idx="8">
                  <c:v>174.34549157563416</c:v>
                </c:pt>
                <c:pt idx="9">
                  <c:v>125.59757452323645</c:v>
                </c:pt>
                <c:pt idx="10">
                  <c:v>119.86252545824847</c:v>
                </c:pt>
                <c:pt idx="11">
                  <c:v>73.982132938344748</c:v>
                </c:pt>
                <c:pt idx="12">
                  <c:v>69.967598592853179</c:v>
                </c:pt>
                <c:pt idx="13">
                  <c:v>31.542769857433811</c:v>
                </c:pt>
                <c:pt idx="14">
                  <c:v>17.778652101462693</c:v>
                </c:pt>
                <c:pt idx="15">
                  <c:v>9.1760785039807438</c:v>
                </c:pt>
                <c:pt idx="16">
                  <c:v>7.4555637844843554</c:v>
                </c:pt>
                <c:pt idx="17">
                  <c:v>1.7205147194963897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1-4E1D-8285-346D9E21521B}"/>
            </c:ext>
          </c:extLst>
        </c:ser>
        <c:ser>
          <c:idx val="2"/>
          <c:order val="2"/>
          <c:tx>
            <c:strRef>
              <c:f>'Batch #MPC-0001(1)'!$E$10</c:f>
              <c:strCache>
                <c:ptCount val="1"/>
                <c:pt idx="0">
                  <c:v>PVC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'Batch #MPC-0001(1)'!$B$12:$B$31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'Batch #MPC-0001(1)'!$E$12:$E$31</c:f>
              <c:numCache>
                <c:formatCode>0</c:formatCode>
                <c:ptCount val="20"/>
                <c:pt idx="0">
                  <c:v>339.93860458458516</c:v>
                </c:pt>
                <c:pt idx="1">
                  <c:v>244.38829410675584</c:v>
                </c:pt>
                <c:pt idx="2">
                  <c:v>191.55999744834054</c:v>
                </c:pt>
                <c:pt idx="3">
                  <c:v>162.61927840938264</c:v>
                </c:pt>
                <c:pt idx="4">
                  <c:v>148.3786071362446</c:v>
                </c:pt>
                <c:pt idx="5">
                  <c:v>143.78484220942588</c:v>
                </c:pt>
                <c:pt idx="6">
                  <c:v>131.38167690701536</c:v>
                </c:pt>
                <c:pt idx="7">
                  <c:v>130.46292392165159</c:v>
                </c:pt>
                <c:pt idx="8">
                  <c:v>104.2784638387849</c:v>
                </c:pt>
                <c:pt idx="9">
                  <c:v>87.740910102237535</c:v>
                </c:pt>
                <c:pt idx="10">
                  <c:v>76.256497785190732</c:v>
                </c:pt>
                <c:pt idx="11">
                  <c:v>56.503308599870238</c:v>
                </c:pt>
                <c:pt idx="12">
                  <c:v>45.018896282823441</c:v>
                </c:pt>
                <c:pt idx="13">
                  <c:v>42.72201381941408</c:v>
                </c:pt>
                <c:pt idx="14">
                  <c:v>30.318848517003545</c:v>
                </c:pt>
                <c:pt idx="15">
                  <c:v>15.159424258501772</c:v>
                </c:pt>
                <c:pt idx="16">
                  <c:v>6.8906473902280769</c:v>
                </c:pt>
                <c:pt idx="17">
                  <c:v>6.431270897546205</c:v>
                </c:pt>
                <c:pt idx="18">
                  <c:v>2.7562589560912305</c:v>
                </c:pt>
                <c:pt idx="19">
                  <c:v>4.593764926818718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1-4E1D-8285-346D9E21521B}"/>
            </c:ext>
          </c:extLst>
        </c:ser>
        <c:ser>
          <c:idx val="3"/>
          <c:order val="3"/>
          <c:tx>
            <c:strRef>
              <c:f>'Batch #MPC-0001(1)'!$F$10</c:f>
              <c:strCache>
                <c:ptCount val="1"/>
                <c:pt idx="0">
                  <c:v>PET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'Batch #MPC-0001(1)'!$B$12:$B$31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'Batch #MPC-0001(1)'!$F$12:$F$31</c:f>
              <c:numCache>
                <c:formatCode>0</c:formatCode>
                <c:ptCount val="20"/>
                <c:pt idx="0">
                  <c:v>641.16683450670826</c:v>
                </c:pt>
                <c:pt idx="1">
                  <c:v>679.03245108177805</c:v>
                </c:pt>
                <c:pt idx="2">
                  <c:v>617.86491661435787</c:v>
                </c:pt>
                <c:pt idx="3">
                  <c:v>547.23097800317009</c:v>
                </c:pt>
                <c:pt idx="4">
                  <c:v>450.0182892960201</c:v>
                </c:pt>
                <c:pt idx="5">
                  <c:v>312.7554292113926</c:v>
                </c:pt>
                <c:pt idx="6">
                  <c:v>238.84465839659322</c:v>
                </c:pt>
                <c:pt idx="7">
                  <c:v>204.61996649220333</c:v>
                </c:pt>
                <c:pt idx="8">
                  <c:v>128.88873334206403</c:v>
                </c:pt>
                <c:pt idx="9">
                  <c:v>103.40226064730561</c:v>
                </c:pt>
                <c:pt idx="10">
                  <c:v>76.459418084275256</c:v>
                </c:pt>
                <c:pt idx="11">
                  <c:v>62.987996802760101</c:v>
                </c:pt>
                <c:pt idx="12">
                  <c:v>39.321986443341565</c:v>
                </c:pt>
                <c:pt idx="13">
                  <c:v>26.214657628894376</c:v>
                </c:pt>
                <c:pt idx="14">
                  <c:v>9.1023116766994381</c:v>
                </c:pt>
                <c:pt idx="15">
                  <c:v>4.0050171377477524</c:v>
                </c:pt>
                <c:pt idx="16">
                  <c:v>3.6409246706797749</c:v>
                </c:pt>
                <c:pt idx="17">
                  <c:v>0.72818493413595498</c:v>
                </c:pt>
                <c:pt idx="18">
                  <c:v>0.36409246706797749</c:v>
                </c:pt>
                <c:pt idx="19">
                  <c:v>0.36409246706797749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1-4E1D-8285-346D9E21521B}"/>
            </c:ext>
          </c:extLst>
        </c:ser>
        <c:ser>
          <c:idx val="4"/>
          <c:order val="4"/>
          <c:tx>
            <c:strRef>
              <c:f>'Batch #MPC-0001(1)'!$G$10</c:f>
              <c:strCache>
                <c:ptCount val="1"/>
                <c:pt idx="0">
                  <c:v>PS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'Batch #MPC-0001(1)'!$B$12:$B$31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'Batch #MPC-0001(1)'!$G$12:$G$31</c:f>
              <c:numCache>
                <c:formatCode>0</c:formatCode>
                <c:ptCount val="20"/>
                <c:pt idx="0">
                  <c:v>561.42990683748724</c:v>
                </c:pt>
                <c:pt idx="1">
                  <c:v>403.12137318744044</c:v>
                </c:pt>
                <c:pt idx="2">
                  <c:v>322.27094350188082</c:v>
                </c:pt>
                <c:pt idx="3">
                  <c:v>272.51683292615189</c:v>
                </c:pt>
                <c:pt idx="4">
                  <c:v>231.243536653104</c:v>
                </c:pt>
                <c:pt idx="5">
                  <c:v>216.5434585284568</c:v>
                </c:pt>
                <c:pt idx="6">
                  <c:v>185.44713941862622</c:v>
                </c:pt>
                <c:pt idx="7">
                  <c:v>145.87000600611449</c:v>
                </c:pt>
                <c:pt idx="8">
                  <c:v>133.43147836218225</c:v>
                </c:pt>
                <c:pt idx="9">
                  <c:v>127.77760216039485</c:v>
                </c:pt>
                <c:pt idx="10">
                  <c:v>100.63899639181543</c:v>
                </c:pt>
                <c:pt idx="11">
                  <c:v>78.023491584665905</c:v>
                </c:pt>
                <c:pt idx="12">
                  <c:v>53.146436296801404</c:v>
                </c:pt>
                <c:pt idx="13">
                  <c:v>53.711823916980144</c:v>
                </c:pt>
                <c:pt idx="14">
                  <c:v>31.096319109830613</c:v>
                </c:pt>
                <c:pt idx="15">
                  <c:v>16.961628605362151</c:v>
                </c:pt>
                <c:pt idx="16">
                  <c:v>9.0462019228598134</c:v>
                </c:pt>
                <c:pt idx="17">
                  <c:v>4.5231009614299067</c:v>
                </c:pt>
                <c:pt idx="18">
                  <c:v>0.56538762017873834</c:v>
                </c:pt>
                <c:pt idx="19">
                  <c:v>0.56538762017873834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1-4E1D-8285-346D9E215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705648"/>
        <c:axId val="443768976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'Batch #MPC-0001(1)'!#REF!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'Batch #MPC-0001(1)'!$B$12:$B$31</c15:sqref>
                        </c15:formulaRef>
                      </c:ext>
                    </c:extLst>
                    <c:strCache>
                      <c:ptCount val="20"/>
                      <c:pt idx="0">
                        <c:v>10-20</c:v>
                      </c:pt>
                      <c:pt idx="1">
                        <c:v>20-30</c:v>
                      </c:pt>
                      <c:pt idx="2">
                        <c:v>30-40</c:v>
                      </c:pt>
                      <c:pt idx="3">
                        <c:v>40-50</c:v>
                      </c:pt>
                      <c:pt idx="4">
                        <c:v>50-60</c:v>
                      </c:pt>
                      <c:pt idx="5">
                        <c:v>60-70</c:v>
                      </c:pt>
                      <c:pt idx="6">
                        <c:v>70-80</c:v>
                      </c:pt>
                      <c:pt idx="7">
                        <c:v>80-90</c:v>
                      </c:pt>
                      <c:pt idx="8">
                        <c:v>90-100</c:v>
                      </c:pt>
                      <c:pt idx="9">
                        <c:v>100-110</c:v>
                      </c:pt>
                      <c:pt idx="10">
                        <c:v>110-120</c:v>
                      </c:pt>
                      <c:pt idx="11">
                        <c:v>120-130</c:v>
                      </c:pt>
                      <c:pt idx="12">
                        <c:v>130-140</c:v>
                      </c:pt>
                      <c:pt idx="13">
                        <c:v>140-150</c:v>
                      </c:pt>
                      <c:pt idx="14">
                        <c:v>150-160</c:v>
                      </c:pt>
                      <c:pt idx="15">
                        <c:v>160-170</c:v>
                      </c:pt>
                      <c:pt idx="16">
                        <c:v>170-180</c:v>
                      </c:pt>
                      <c:pt idx="17">
                        <c:v>180-190</c:v>
                      </c:pt>
                      <c:pt idx="18">
                        <c:v>190-200</c:v>
                      </c:pt>
                      <c:pt idx="19">
                        <c:v>&gt;200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'Batch #MPC-0001(1)'!#REF!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F11-4E1D-8285-346D9E21521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#MPC-0001(1)'!$B$12:$B$31</c15:sqref>
                        </c15:formulaRef>
                      </c:ext>
                    </c:extLst>
                    <c:strCache>
                      <c:ptCount val="20"/>
                      <c:pt idx="0">
                        <c:v>10-20</c:v>
                      </c:pt>
                      <c:pt idx="1">
                        <c:v>20-30</c:v>
                      </c:pt>
                      <c:pt idx="2">
                        <c:v>30-40</c:v>
                      </c:pt>
                      <c:pt idx="3">
                        <c:v>40-50</c:v>
                      </c:pt>
                      <c:pt idx="4">
                        <c:v>50-60</c:v>
                      </c:pt>
                      <c:pt idx="5">
                        <c:v>60-70</c:v>
                      </c:pt>
                      <c:pt idx="6">
                        <c:v>70-80</c:v>
                      </c:pt>
                      <c:pt idx="7">
                        <c:v>80-90</c:v>
                      </c:pt>
                      <c:pt idx="8">
                        <c:v>90-100</c:v>
                      </c:pt>
                      <c:pt idx="9">
                        <c:v>100-110</c:v>
                      </c:pt>
                      <c:pt idx="10">
                        <c:v>110-120</c:v>
                      </c:pt>
                      <c:pt idx="11">
                        <c:v>120-130</c:v>
                      </c:pt>
                      <c:pt idx="12">
                        <c:v>130-140</c:v>
                      </c:pt>
                      <c:pt idx="13">
                        <c:v>140-150</c:v>
                      </c:pt>
                      <c:pt idx="14">
                        <c:v>150-160</c:v>
                      </c:pt>
                      <c:pt idx="15">
                        <c:v>160-170</c:v>
                      </c:pt>
                      <c:pt idx="16">
                        <c:v>170-180</c:v>
                      </c:pt>
                      <c:pt idx="17">
                        <c:v>180-190</c:v>
                      </c:pt>
                      <c:pt idx="18">
                        <c:v>190-200</c:v>
                      </c:pt>
                      <c:pt idx="19">
                        <c:v>&gt;200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F11-4E1D-8285-346D9E21521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#MPC-0001(1)'!$B$12:$B$31</c15:sqref>
                        </c15:formulaRef>
                      </c:ext>
                    </c:extLst>
                    <c:strCache>
                      <c:ptCount val="20"/>
                      <c:pt idx="0">
                        <c:v>10-20</c:v>
                      </c:pt>
                      <c:pt idx="1">
                        <c:v>20-30</c:v>
                      </c:pt>
                      <c:pt idx="2">
                        <c:v>30-40</c:v>
                      </c:pt>
                      <c:pt idx="3">
                        <c:v>40-50</c:v>
                      </c:pt>
                      <c:pt idx="4">
                        <c:v>50-60</c:v>
                      </c:pt>
                      <c:pt idx="5">
                        <c:v>60-70</c:v>
                      </c:pt>
                      <c:pt idx="6">
                        <c:v>70-80</c:v>
                      </c:pt>
                      <c:pt idx="7">
                        <c:v>80-90</c:v>
                      </c:pt>
                      <c:pt idx="8">
                        <c:v>90-100</c:v>
                      </c:pt>
                      <c:pt idx="9">
                        <c:v>100-110</c:v>
                      </c:pt>
                      <c:pt idx="10">
                        <c:v>110-120</c:v>
                      </c:pt>
                      <c:pt idx="11">
                        <c:v>120-130</c:v>
                      </c:pt>
                      <c:pt idx="12">
                        <c:v>130-140</c:v>
                      </c:pt>
                      <c:pt idx="13">
                        <c:v>140-150</c:v>
                      </c:pt>
                      <c:pt idx="14">
                        <c:v>150-160</c:v>
                      </c:pt>
                      <c:pt idx="15">
                        <c:v>160-170</c:v>
                      </c:pt>
                      <c:pt idx="16">
                        <c:v>170-180</c:v>
                      </c:pt>
                      <c:pt idx="17">
                        <c:v>180-190</c:v>
                      </c:pt>
                      <c:pt idx="18">
                        <c:v>190-200</c:v>
                      </c:pt>
                      <c:pt idx="19">
                        <c:v>&gt;200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F11-4E1D-8285-346D9E21521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#MPC-0001(1)'!$B$12:$B$31</c15:sqref>
                        </c15:formulaRef>
                      </c:ext>
                    </c:extLst>
                    <c:strCache>
                      <c:ptCount val="20"/>
                      <c:pt idx="0">
                        <c:v>10-20</c:v>
                      </c:pt>
                      <c:pt idx="1">
                        <c:v>20-30</c:v>
                      </c:pt>
                      <c:pt idx="2">
                        <c:v>30-40</c:v>
                      </c:pt>
                      <c:pt idx="3">
                        <c:v>40-50</c:v>
                      </c:pt>
                      <c:pt idx="4">
                        <c:v>50-60</c:v>
                      </c:pt>
                      <c:pt idx="5">
                        <c:v>60-70</c:v>
                      </c:pt>
                      <c:pt idx="6">
                        <c:v>70-80</c:v>
                      </c:pt>
                      <c:pt idx="7">
                        <c:v>80-90</c:v>
                      </c:pt>
                      <c:pt idx="8">
                        <c:v>90-100</c:v>
                      </c:pt>
                      <c:pt idx="9">
                        <c:v>100-110</c:v>
                      </c:pt>
                      <c:pt idx="10">
                        <c:v>110-120</c:v>
                      </c:pt>
                      <c:pt idx="11">
                        <c:v>120-130</c:v>
                      </c:pt>
                      <c:pt idx="12">
                        <c:v>130-140</c:v>
                      </c:pt>
                      <c:pt idx="13">
                        <c:v>140-150</c:v>
                      </c:pt>
                      <c:pt idx="14">
                        <c:v>150-160</c:v>
                      </c:pt>
                      <c:pt idx="15">
                        <c:v>160-170</c:v>
                      </c:pt>
                      <c:pt idx="16">
                        <c:v>170-180</c:v>
                      </c:pt>
                      <c:pt idx="17">
                        <c:v>180-190</c:v>
                      </c:pt>
                      <c:pt idx="18">
                        <c:v>190-200</c:v>
                      </c:pt>
                      <c:pt idx="19">
                        <c:v>&gt;200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F11-4E1D-8285-346D9E21521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#MPC-0001(1)'!$B$12:$B$31</c15:sqref>
                        </c15:formulaRef>
                      </c:ext>
                    </c:extLst>
                    <c:strCache>
                      <c:ptCount val="20"/>
                      <c:pt idx="0">
                        <c:v>10-20</c:v>
                      </c:pt>
                      <c:pt idx="1">
                        <c:v>20-30</c:v>
                      </c:pt>
                      <c:pt idx="2">
                        <c:v>30-40</c:v>
                      </c:pt>
                      <c:pt idx="3">
                        <c:v>40-50</c:v>
                      </c:pt>
                      <c:pt idx="4">
                        <c:v>50-60</c:v>
                      </c:pt>
                      <c:pt idx="5">
                        <c:v>60-70</c:v>
                      </c:pt>
                      <c:pt idx="6">
                        <c:v>70-80</c:v>
                      </c:pt>
                      <c:pt idx="7">
                        <c:v>80-90</c:v>
                      </c:pt>
                      <c:pt idx="8">
                        <c:v>90-100</c:v>
                      </c:pt>
                      <c:pt idx="9">
                        <c:v>100-110</c:v>
                      </c:pt>
                      <c:pt idx="10">
                        <c:v>110-120</c:v>
                      </c:pt>
                      <c:pt idx="11">
                        <c:v>120-130</c:v>
                      </c:pt>
                      <c:pt idx="12">
                        <c:v>130-140</c:v>
                      </c:pt>
                      <c:pt idx="13">
                        <c:v>140-150</c:v>
                      </c:pt>
                      <c:pt idx="14">
                        <c:v>150-160</c:v>
                      </c:pt>
                      <c:pt idx="15">
                        <c:v>160-170</c:v>
                      </c:pt>
                      <c:pt idx="16">
                        <c:v>170-180</c:v>
                      </c:pt>
                      <c:pt idx="17">
                        <c:v>180-190</c:v>
                      </c:pt>
                      <c:pt idx="18">
                        <c:v>190-200</c:v>
                      </c:pt>
                      <c:pt idx="19">
                        <c:v>&gt;200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'Batch #MPC-0001(1)'!#REF!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F11-4E1D-8285-346D9E21521B}"/>
                  </c:ext>
                </c:extLst>
              </c15:ser>
            </c15:filteredBarSeries>
          </c:ext>
        </c:extLst>
      </c:barChart>
      <c:catAx>
        <c:axId val="44370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Area-equivalent diameter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443768976"/>
        <c:crosses val="autoZero"/>
        <c:auto val="1"/>
        <c:lblAlgn val="ctr"/>
        <c:lblOffset val="100"/>
        <c:noMultiLvlLbl val="0"/>
      </c:catAx>
      <c:valAx>
        <c:axId val="4437689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MPs (n/mg)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44370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EasyMP™ Batch #0171 [MPs (n/mg)]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MPs (n/mg)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'[1]Batch #0171'!$I$10:$I$29</c:f>
                <c:numCache>
                  <c:formatCode>General</c:formatCode>
                  <c:ptCount val="20"/>
                  <c:pt idx="0">
                    <c:v>3439.3394135840604</c:v>
                  </c:pt>
                  <c:pt idx="1">
                    <c:v>1142.9140838584715</c:v>
                  </c:pt>
                  <c:pt idx="2">
                    <c:v>343.5742470320742</c:v>
                  </c:pt>
                  <c:pt idx="3">
                    <c:v>150.5534355069336</c:v>
                  </c:pt>
                  <c:pt idx="4">
                    <c:v>254.73187429156198</c:v>
                  </c:pt>
                  <c:pt idx="5">
                    <c:v>199.48588127063627</c:v>
                  </c:pt>
                  <c:pt idx="6">
                    <c:v>37.055711852892721</c:v>
                  </c:pt>
                  <c:pt idx="7">
                    <c:v>45.276120789027644</c:v>
                  </c:pt>
                  <c:pt idx="8">
                    <c:v>21.646125954690188</c:v>
                  </c:pt>
                  <c:pt idx="9">
                    <c:v>25.382332579250516</c:v>
                  </c:pt>
                  <c:pt idx="10">
                    <c:v>86.132362327215034</c:v>
                  </c:pt>
                  <c:pt idx="11">
                    <c:v>39.766472622755025</c:v>
                  </c:pt>
                  <c:pt idx="12">
                    <c:v>29.197763118009362</c:v>
                  </c:pt>
                  <c:pt idx="13">
                    <c:v>45.276120789027679</c:v>
                  </c:pt>
                  <c:pt idx="14">
                    <c:v>15.092040263009192</c:v>
                  </c:pt>
                  <c:pt idx="15">
                    <c:v>19.594759560889305</c:v>
                  </c:pt>
                  <c:pt idx="16">
                    <c:v>5.1020408163265296</c:v>
                  </c:pt>
                  <c:pt idx="17">
                    <c:v>4.4184969580838702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'[1]Batch #0171'!$I$10:$I$29</c:f>
                <c:numCache>
                  <c:formatCode>General</c:formatCode>
                  <c:ptCount val="20"/>
                  <c:pt idx="0">
                    <c:v>3439.3394135840604</c:v>
                  </c:pt>
                  <c:pt idx="1">
                    <c:v>1142.9140838584715</c:v>
                  </c:pt>
                  <c:pt idx="2">
                    <c:v>343.5742470320742</c:v>
                  </c:pt>
                  <c:pt idx="3">
                    <c:v>150.5534355069336</c:v>
                  </c:pt>
                  <c:pt idx="4">
                    <c:v>254.73187429156198</c:v>
                  </c:pt>
                  <c:pt idx="5">
                    <c:v>199.48588127063627</c:v>
                  </c:pt>
                  <c:pt idx="6">
                    <c:v>37.055711852892721</c:v>
                  </c:pt>
                  <c:pt idx="7">
                    <c:v>45.276120789027644</c:v>
                  </c:pt>
                  <c:pt idx="8">
                    <c:v>21.646125954690188</c:v>
                  </c:pt>
                  <c:pt idx="9">
                    <c:v>25.382332579250516</c:v>
                  </c:pt>
                  <c:pt idx="10">
                    <c:v>86.132362327215034</c:v>
                  </c:pt>
                  <c:pt idx="11">
                    <c:v>39.766472622755025</c:v>
                  </c:pt>
                  <c:pt idx="12">
                    <c:v>29.197763118009362</c:v>
                  </c:pt>
                  <c:pt idx="13">
                    <c:v>45.276120789027679</c:v>
                  </c:pt>
                  <c:pt idx="14">
                    <c:v>15.092040263009192</c:v>
                  </c:pt>
                  <c:pt idx="15">
                    <c:v>19.594759560889305</c:v>
                  </c:pt>
                  <c:pt idx="16">
                    <c:v>5.1020408163265296</c:v>
                  </c:pt>
                  <c:pt idx="17">
                    <c:v>4.4184969580838702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'[1]Batch #0171'!$B$10:$B$29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'[1]Batch #0171'!$H$10:$H$29</c:f>
              <c:numCache>
                <c:formatCode>General</c:formatCode>
                <c:ptCount val="20"/>
                <c:pt idx="0">
                  <c:v>31933.673469387752</c:v>
                </c:pt>
                <c:pt idx="1">
                  <c:v>16107.142857142857</c:v>
                </c:pt>
                <c:pt idx="2">
                  <c:v>7517.8571428571413</c:v>
                </c:pt>
                <c:pt idx="3">
                  <c:v>3915.8163265306121</c:v>
                </c:pt>
                <c:pt idx="4">
                  <c:v>2385.2040816326526</c:v>
                </c:pt>
                <c:pt idx="5">
                  <c:v>1635.204081632653</c:v>
                </c:pt>
                <c:pt idx="6">
                  <c:v>1068.8775510204082</c:v>
                </c:pt>
                <c:pt idx="7">
                  <c:v>660.71428571428567</c:v>
                </c:pt>
                <c:pt idx="8">
                  <c:v>540.81632653061229</c:v>
                </c:pt>
                <c:pt idx="9">
                  <c:v>405.61224489795916</c:v>
                </c:pt>
                <c:pt idx="10">
                  <c:v>352.0408163265306</c:v>
                </c:pt>
                <c:pt idx="11">
                  <c:v>283.16326530612241</c:v>
                </c:pt>
                <c:pt idx="12">
                  <c:v>201.53061224489792</c:v>
                </c:pt>
                <c:pt idx="13">
                  <c:v>114.79591836734693</c:v>
                </c:pt>
                <c:pt idx="14">
                  <c:v>68.877551020408163</c:v>
                </c:pt>
                <c:pt idx="15">
                  <c:v>28.061224489795919</c:v>
                </c:pt>
                <c:pt idx="16">
                  <c:v>5.1020408163265296</c:v>
                </c:pt>
                <c:pt idx="17">
                  <c:v>2.5510204081632648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2-42E4-9EED-50F5DFE66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34973520"/>
        <c:axId val="1398299088"/>
      </c:barChart>
      <c:catAx>
        <c:axId val="153497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Area-equivalent</a:t>
                </a:r>
                <a:r>
                  <a:rPr lang="en-US" baseline="0"/>
                  <a:t> d</a:t>
                </a:r>
                <a:r>
                  <a:rPr lang="en-US"/>
                  <a:t>iameter (µm)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398299088"/>
        <c:crosses val="autoZero"/>
        <c:auto val="1"/>
        <c:lblAlgn val="ctr"/>
        <c:lblOffset val="100"/>
        <c:noMultiLvlLbl val="0"/>
      </c:catAx>
      <c:valAx>
        <c:axId val="139829908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MPs (n/mg)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53497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Raman signature (PE, Clear)</a:t>
            </a:r>
          </a:p>
        </c:rich>
      </c:tx>
      <c:layout>
        <c:manualLayout>
          <c:xMode val="edge"/>
          <c:yMode val="edge"/>
          <c:x val="0.27439280395686683"/>
          <c:y val="3.3055552663556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97572178477694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'[1]Batch #0171'!$B$51:$B$1048576</c:f>
              <c:numCache>
                <c:formatCode>General</c:formatCode>
                <c:ptCount val="1048526"/>
                <c:pt idx="0">
                  <c:v>3492.038</c:v>
                </c:pt>
                <c:pt idx="1">
                  <c:v>3488.4720000000002</c:v>
                </c:pt>
                <c:pt idx="2">
                  <c:v>3484.9050000000002</c:v>
                </c:pt>
                <c:pt idx="3">
                  <c:v>3481.3389999999999</c:v>
                </c:pt>
                <c:pt idx="4">
                  <c:v>3477.7730000000001</c:v>
                </c:pt>
                <c:pt idx="5">
                  <c:v>3474.2060000000001</c:v>
                </c:pt>
                <c:pt idx="6">
                  <c:v>3470.64</c:v>
                </c:pt>
                <c:pt idx="7">
                  <c:v>3467.0740000000001</c:v>
                </c:pt>
                <c:pt idx="8">
                  <c:v>3463.5070000000001</c:v>
                </c:pt>
                <c:pt idx="9">
                  <c:v>3459.9409999999998</c:v>
                </c:pt>
                <c:pt idx="10">
                  <c:v>3456.375</c:v>
                </c:pt>
                <c:pt idx="11">
                  <c:v>3452.808</c:v>
                </c:pt>
                <c:pt idx="12">
                  <c:v>3449.2420000000002</c:v>
                </c:pt>
                <c:pt idx="13">
                  <c:v>3445.6759999999999</c:v>
                </c:pt>
                <c:pt idx="14">
                  <c:v>3442.1089999999999</c:v>
                </c:pt>
                <c:pt idx="15">
                  <c:v>3438.5430000000001</c:v>
                </c:pt>
                <c:pt idx="16">
                  <c:v>3434.9769999999999</c:v>
                </c:pt>
                <c:pt idx="17">
                  <c:v>3431.4110000000001</c:v>
                </c:pt>
                <c:pt idx="18">
                  <c:v>3427.8440000000001</c:v>
                </c:pt>
                <c:pt idx="19">
                  <c:v>3424.2779999999998</c:v>
                </c:pt>
                <c:pt idx="20">
                  <c:v>3420.712</c:v>
                </c:pt>
                <c:pt idx="21">
                  <c:v>3417.145</c:v>
                </c:pt>
                <c:pt idx="22">
                  <c:v>3413.5790000000002</c:v>
                </c:pt>
                <c:pt idx="23">
                  <c:v>3410.0129999999999</c:v>
                </c:pt>
                <c:pt idx="24">
                  <c:v>3406.4459999999999</c:v>
                </c:pt>
                <c:pt idx="25">
                  <c:v>3402.88</c:v>
                </c:pt>
                <c:pt idx="26">
                  <c:v>3399.3139999999999</c:v>
                </c:pt>
                <c:pt idx="27">
                  <c:v>3395.7469999999998</c:v>
                </c:pt>
                <c:pt idx="28">
                  <c:v>3392.181</c:v>
                </c:pt>
                <c:pt idx="29">
                  <c:v>3388.6149999999998</c:v>
                </c:pt>
                <c:pt idx="30">
                  <c:v>3385.0479999999998</c:v>
                </c:pt>
                <c:pt idx="31">
                  <c:v>3381.482</c:v>
                </c:pt>
                <c:pt idx="32">
                  <c:v>3377.9160000000002</c:v>
                </c:pt>
                <c:pt idx="33">
                  <c:v>3374.3490000000002</c:v>
                </c:pt>
                <c:pt idx="34">
                  <c:v>3370.7829999999999</c:v>
                </c:pt>
                <c:pt idx="35">
                  <c:v>3367.2170000000001</c:v>
                </c:pt>
                <c:pt idx="36">
                  <c:v>3363.65</c:v>
                </c:pt>
                <c:pt idx="37">
                  <c:v>3360.0839999999998</c:v>
                </c:pt>
                <c:pt idx="38">
                  <c:v>3356.518</c:v>
                </c:pt>
                <c:pt idx="39">
                  <c:v>3352.951</c:v>
                </c:pt>
                <c:pt idx="40">
                  <c:v>3349.3850000000002</c:v>
                </c:pt>
                <c:pt idx="41">
                  <c:v>3345.819</c:v>
                </c:pt>
                <c:pt idx="42">
                  <c:v>3342.252</c:v>
                </c:pt>
                <c:pt idx="43">
                  <c:v>3338.6860000000001</c:v>
                </c:pt>
                <c:pt idx="44">
                  <c:v>3335.12</c:v>
                </c:pt>
                <c:pt idx="45">
                  <c:v>3331.5529999999999</c:v>
                </c:pt>
                <c:pt idx="46">
                  <c:v>3327.9870000000001</c:v>
                </c:pt>
                <c:pt idx="47">
                  <c:v>3324.4209999999998</c:v>
                </c:pt>
                <c:pt idx="48">
                  <c:v>3320.855</c:v>
                </c:pt>
                <c:pt idx="49">
                  <c:v>3317.288</c:v>
                </c:pt>
                <c:pt idx="50">
                  <c:v>3313.7220000000002</c:v>
                </c:pt>
                <c:pt idx="51">
                  <c:v>3310.1559999999999</c:v>
                </c:pt>
                <c:pt idx="52">
                  <c:v>3306.5889999999999</c:v>
                </c:pt>
                <c:pt idx="53">
                  <c:v>3303.0230000000001</c:v>
                </c:pt>
                <c:pt idx="54">
                  <c:v>3299.4569999999999</c:v>
                </c:pt>
                <c:pt idx="55">
                  <c:v>3295.89</c:v>
                </c:pt>
                <c:pt idx="56">
                  <c:v>3292.3240000000001</c:v>
                </c:pt>
                <c:pt idx="57">
                  <c:v>3288.7579999999998</c:v>
                </c:pt>
                <c:pt idx="58">
                  <c:v>3285.1909999999998</c:v>
                </c:pt>
                <c:pt idx="59">
                  <c:v>3281.625</c:v>
                </c:pt>
                <c:pt idx="60">
                  <c:v>3278.0590000000002</c:v>
                </c:pt>
                <c:pt idx="61">
                  <c:v>3274.4920000000002</c:v>
                </c:pt>
                <c:pt idx="62">
                  <c:v>3270.9259999999999</c:v>
                </c:pt>
                <c:pt idx="63">
                  <c:v>3267.36</c:v>
                </c:pt>
                <c:pt idx="64">
                  <c:v>3263.7930000000001</c:v>
                </c:pt>
                <c:pt idx="65">
                  <c:v>3260.2269999999999</c:v>
                </c:pt>
                <c:pt idx="66">
                  <c:v>3256.6610000000001</c:v>
                </c:pt>
                <c:pt idx="67">
                  <c:v>3253.0940000000001</c:v>
                </c:pt>
                <c:pt idx="68">
                  <c:v>3249.5279999999998</c:v>
                </c:pt>
                <c:pt idx="69">
                  <c:v>3245.962</c:v>
                </c:pt>
                <c:pt idx="70">
                  <c:v>3242.395</c:v>
                </c:pt>
                <c:pt idx="71">
                  <c:v>3238.8290000000002</c:v>
                </c:pt>
                <c:pt idx="72">
                  <c:v>3235.2629999999999</c:v>
                </c:pt>
                <c:pt idx="73">
                  <c:v>3231.6959999999999</c:v>
                </c:pt>
                <c:pt idx="74">
                  <c:v>3228.13</c:v>
                </c:pt>
                <c:pt idx="75">
                  <c:v>3224.5639999999999</c:v>
                </c:pt>
                <c:pt idx="76">
                  <c:v>3220.9969999999998</c:v>
                </c:pt>
                <c:pt idx="77">
                  <c:v>3217.431</c:v>
                </c:pt>
                <c:pt idx="78">
                  <c:v>3213.8649999999998</c:v>
                </c:pt>
                <c:pt idx="79">
                  <c:v>3210.299</c:v>
                </c:pt>
                <c:pt idx="80">
                  <c:v>3206.732</c:v>
                </c:pt>
                <c:pt idx="81">
                  <c:v>3203.1660000000002</c:v>
                </c:pt>
                <c:pt idx="82">
                  <c:v>3199.6</c:v>
                </c:pt>
                <c:pt idx="83">
                  <c:v>3196.0329999999999</c:v>
                </c:pt>
                <c:pt idx="84">
                  <c:v>3192.4670000000001</c:v>
                </c:pt>
                <c:pt idx="85">
                  <c:v>3188.9009999999998</c:v>
                </c:pt>
                <c:pt idx="86">
                  <c:v>3185.3339999999998</c:v>
                </c:pt>
                <c:pt idx="87">
                  <c:v>3181.768</c:v>
                </c:pt>
                <c:pt idx="88">
                  <c:v>3178.2020000000002</c:v>
                </c:pt>
                <c:pt idx="89">
                  <c:v>3174.6350000000002</c:v>
                </c:pt>
                <c:pt idx="90">
                  <c:v>3171.069</c:v>
                </c:pt>
                <c:pt idx="91">
                  <c:v>3167.5030000000002</c:v>
                </c:pt>
                <c:pt idx="92">
                  <c:v>3163.9360000000001</c:v>
                </c:pt>
                <c:pt idx="93">
                  <c:v>3160.37</c:v>
                </c:pt>
                <c:pt idx="94">
                  <c:v>3156.8040000000001</c:v>
                </c:pt>
                <c:pt idx="95">
                  <c:v>3153.2370000000001</c:v>
                </c:pt>
                <c:pt idx="96">
                  <c:v>3149.6709999999998</c:v>
                </c:pt>
                <c:pt idx="97">
                  <c:v>3146.105</c:v>
                </c:pt>
                <c:pt idx="98">
                  <c:v>3142.538</c:v>
                </c:pt>
                <c:pt idx="99">
                  <c:v>3138.9720000000002</c:v>
                </c:pt>
                <c:pt idx="100">
                  <c:v>3135.4059999999999</c:v>
                </c:pt>
                <c:pt idx="101">
                  <c:v>3131.8389999999999</c:v>
                </c:pt>
                <c:pt idx="102">
                  <c:v>3128.2730000000001</c:v>
                </c:pt>
                <c:pt idx="103">
                  <c:v>3124.7069999999999</c:v>
                </c:pt>
                <c:pt idx="104">
                  <c:v>3121.14</c:v>
                </c:pt>
                <c:pt idx="105">
                  <c:v>3117.5740000000001</c:v>
                </c:pt>
                <c:pt idx="106">
                  <c:v>3114.0079999999998</c:v>
                </c:pt>
                <c:pt idx="107">
                  <c:v>3110.4409999999998</c:v>
                </c:pt>
                <c:pt idx="108">
                  <c:v>3106.875</c:v>
                </c:pt>
                <c:pt idx="109">
                  <c:v>3103.3090000000002</c:v>
                </c:pt>
                <c:pt idx="110">
                  <c:v>3099.7429999999999</c:v>
                </c:pt>
                <c:pt idx="111">
                  <c:v>3096.1759999999999</c:v>
                </c:pt>
                <c:pt idx="112">
                  <c:v>3092.61</c:v>
                </c:pt>
                <c:pt idx="113">
                  <c:v>3089.0439999999999</c:v>
                </c:pt>
                <c:pt idx="114">
                  <c:v>3085.4769999999999</c:v>
                </c:pt>
                <c:pt idx="115">
                  <c:v>3081.9110000000001</c:v>
                </c:pt>
                <c:pt idx="116">
                  <c:v>3078.3449999999998</c:v>
                </c:pt>
                <c:pt idx="117">
                  <c:v>3074.7779999999998</c:v>
                </c:pt>
                <c:pt idx="118">
                  <c:v>3071.212</c:v>
                </c:pt>
                <c:pt idx="119">
                  <c:v>3067.6460000000002</c:v>
                </c:pt>
                <c:pt idx="120">
                  <c:v>3064.0790000000002</c:v>
                </c:pt>
                <c:pt idx="121">
                  <c:v>3060.5129999999999</c:v>
                </c:pt>
                <c:pt idx="122">
                  <c:v>3056.9470000000001</c:v>
                </c:pt>
                <c:pt idx="123">
                  <c:v>3053.38</c:v>
                </c:pt>
                <c:pt idx="124">
                  <c:v>3049.8139999999999</c:v>
                </c:pt>
                <c:pt idx="125">
                  <c:v>3046.248</c:v>
                </c:pt>
                <c:pt idx="126">
                  <c:v>3042.681</c:v>
                </c:pt>
                <c:pt idx="127">
                  <c:v>3039.1149999999998</c:v>
                </c:pt>
                <c:pt idx="128">
                  <c:v>3035.549</c:v>
                </c:pt>
                <c:pt idx="129">
                  <c:v>3031.982</c:v>
                </c:pt>
                <c:pt idx="130">
                  <c:v>3028.4160000000002</c:v>
                </c:pt>
                <c:pt idx="131">
                  <c:v>3024.85</c:v>
                </c:pt>
                <c:pt idx="132">
                  <c:v>3021.2829999999999</c:v>
                </c:pt>
                <c:pt idx="133">
                  <c:v>3017.7170000000001</c:v>
                </c:pt>
                <c:pt idx="134">
                  <c:v>3014.1509999999998</c:v>
                </c:pt>
                <c:pt idx="135">
                  <c:v>3010.5839999999998</c:v>
                </c:pt>
                <c:pt idx="136">
                  <c:v>3007.018</c:v>
                </c:pt>
                <c:pt idx="137">
                  <c:v>3003.4520000000002</c:v>
                </c:pt>
                <c:pt idx="138">
                  <c:v>2999.8850000000002</c:v>
                </c:pt>
                <c:pt idx="139">
                  <c:v>2996.319</c:v>
                </c:pt>
                <c:pt idx="140">
                  <c:v>2992.7530000000002</c:v>
                </c:pt>
                <c:pt idx="141">
                  <c:v>2989.1869999999999</c:v>
                </c:pt>
                <c:pt idx="142">
                  <c:v>2985.62</c:v>
                </c:pt>
                <c:pt idx="143">
                  <c:v>2982.0540000000001</c:v>
                </c:pt>
                <c:pt idx="144">
                  <c:v>2978.4879999999998</c:v>
                </c:pt>
                <c:pt idx="145">
                  <c:v>2974.9209999999998</c:v>
                </c:pt>
                <c:pt idx="146">
                  <c:v>2971.355</c:v>
                </c:pt>
                <c:pt idx="147">
                  <c:v>2967.7890000000002</c:v>
                </c:pt>
                <c:pt idx="148">
                  <c:v>2964.2220000000002</c:v>
                </c:pt>
                <c:pt idx="149">
                  <c:v>2960.6559999999999</c:v>
                </c:pt>
                <c:pt idx="150">
                  <c:v>2957.09</c:v>
                </c:pt>
                <c:pt idx="151">
                  <c:v>2953.5230000000001</c:v>
                </c:pt>
                <c:pt idx="152">
                  <c:v>2949.9569999999999</c:v>
                </c:pt>
                <c:pt idx="153">
                  <c:v>2946.3910000000001</c:v>
                </c:pt>
                <c:pt idx="154">
                  <c:v>2942.8240000000001</c:v>
                </c:pt>
                <c:pt idx="155">
                  <c:v>2939.2579999999998</c:v>
                </c:pt>
                <c:pt idx="156">
                  <c:v>2935.692</c:v>
                </c:pt>
                <c:pt idx="157">
                  <c:v>2932.125</c:v>
                </c:pt>
                <c:pt idx="158">
                  <c:v>2928.5590000000002</c:v>
                </c:pt>
                <c:pt idx="159">
                  <c:v>2924.9929999999999</c:v>
                </c:pt>
                <c:pt idx="160">
                  <c:v>2921.4259999999999</c:v>
                </c:pt>
                <c:pt idx="161">
                  <c:v>2917.86</c:v>
                </c:pt>
                <c:pt idx="162">
                  <c:v>2914.2939999999999</c:v>
                </c:pt>
                <c:pt idx="163">
                  <c:v>2910.7269999999999</c:v>
                </c:pt>
                <c:pt idx="164">
                  <c:v>2907.1610000000001</c:v>
                </c:pt>
                <c:pt idx="165">
                  <c:v>2903.5949999999998</c:v>
                </c:pt>
                <c:pt idx="166">
                  <c:v>2900.0279999999998</c:v>
                </c:pt>
                <c:pt idx="167">
                  <c:v>2896.462</c:v>
                </c:pt>
                <c:pt idx="168">
                  <c:v>2892.8960000000002</c:v>
                </c:pt>
                <c:pt idx="169">
                  <c:v>2889.3290000000002</c:v>
                </c:pt>
                <c:pt idx="170">
                  <c:v>2885.7629999999999</c:v>
                </c:pt>
                <c:pt idx="171">
                  <c:v>2882.1970000000001</c:v>
                </c:pt>
                <c:pt idx="172">
                  <c:v>2878.6309999999999</c:v>
                </c:pt>
                <c:pt idx="173">
                  <c:v>2875.0639999999999</c:v>
                </c:pt>
                <c:pt idx="174">
                  <c:v>2871.498</c:v>
                </c:pt>
                <c:pt idx="175">
                  <c:v>2867.9319999999998</c:v>
                </c:pt>
                <c:pt idx="176">
                  <c:v>2864.3649999999998</c:v>
                </c:pt>
                <c:pt idx="177">
                  <c:v>2860.799</c:v>
                </c:pt>
                <c:pt idx="178">
                  <c:v>2857.2330000000002</c:v>
                </c:pt>
                <c:pt idx="179">
                  <c:v>2853.6660000000002</c:v>
                </c:pt>
                <c:pt idx="180">
                  <c:v>2850.1</c:v>
                </c:pt>
                <c:pt idx="181">
                  <c:v>2846.5340000000001</c:v>
                </c:pt>
                <c:pt idx="182">
                  <c:v>2842.9670000000001</c:v>
                </c:pt>
                <c:pt idx="183">
                  <c:v>2839.4009999999998</c:v>
                </c:pt>
                <c:pt idx="184">
                  <c:v>2835.835</c:v>
                </c:pt>
                <c:pt idx="185">
                  <c:v>2832.268</c:v>
                </c:pt>
                <c:pt idx="186">
                  <c:v>2828.7020000000002</c:v>
                </c:pt>
                <c:pt idx="187">
                  <c:v>2825.136</c:v>
                </c:pt>
                <c:pt idx="188">
                  <c:v>2821.569</c:v>
                </c:pt>
                <c:pt idx="189">
                  <c:v>2818.0030000000002</c:v>
                </c:pt>
                <c:pt idx="190">
                  <c:v>2814.4369999999999</c:v>
                </c:pt>
                <c:pt idx="191">
                  <c:v>2810.87</c:v>
                </c:pt>
                <c:pt idx="192">
                  <c:v>2807.3040000000001</c:v>
                </c:pt>
                <c:pt idx="193">
                  <c:v>2803.7379999999998</c:v>
                </c:pt>
                <c:pt idx="194">
                  <c:v>2800.1709999999998</c:v>
                </c:pt>
                <c:pt idx="195">
                  <c:v>2796.605</c:v>
                </c:pt>
                <c:pt idx="196">
                  <c:v>2793.0390000000002</c:v>
                </c:pt>
                <c:pt idx="197">
                  <c:v>2789.4720000000002</c:v>
                </c:pt>
                <c:pt idx="198">
                  <c:v>2785.9059999999999</c:v>
                </c:pt>
                <c:pt idx="199">
                  <c:v>2782.34</c:v>
                </c:pt>
                <c:pt idx="200">
                  <c:v>2778.7730000000001</c:v>
                </c:pt>
                <c:pt idx="201">
                  <c:v>2775.2069999999999</c:v>
                </c:pt>
                <c:pt idx="202">
                  <c:v>2771.6410000000001</c:v>
                </c:pt>
                <c:pt idx="203">
                  <c:v>2768.0749999999998</c:v>
                </c:pt>
                <c:pt idx="204">
                  <c:v>2764.5079999999998</c:v>
                </c:pt>
                <c:pt idx="205">
                  <c:v>2760.942</c:v>
                </c:pt>
                <c:pt idx="206">
                  <c:v>2757.3760000000002</c:v>
                </c:pt>
                <c:pt idx="207">
                  <c:v>2753.8090000000002</c:v>
                </c:pt>
                <c:pt idx="208">
                  <c:v>2750.2429999999999</c:v>
                </c:pt>
                <c:pt idx="209">
                  <c:v>2746.6770000000001</c:v>
                </c:pt>
                <c:pt idx="210">
                  <c:v>2743.11</c:v>
                </c:pt>
                <c:pt idx="211">
                  <c:v>2739.5439999999999</c:v>
                </c:pt>
                <c:pt idx="212">
                  <c:v>2735.9780000000001</c:v>
                </c:pt>
                <c:pt idx="213">
                  <c:v>2732.4110000000001</c:v>
                </c:pt>
                <c:pt idx="214">
                  <c:v>2728.8449999999998</c:v>
                </c:pt>
                <c:pt idx="215">
                  <c:v>2725.279</c:v>
                </c:pt>
                <c:pt idx="216">
                  <c:v>2721.712</c:v>
                </c:pt>
                <c:pt idx="217">
                  <c:v>2718.1460000000002</c:v>
                </c:pt>
                <c:pt idx="218">
                  <c:v>2714.58</c:v>
                </c:pt>
                <c:pt idx="219">
                  <c:v>2711.0129999999999</c:v>
                </c:pt>
                <c:pt idx="220">
                  <c:v>2707.4470000000001</c:v>
                </c:pt>
                <c:pt idx="221">
                  <c:v>2703.8809999999999</c:v>
                </c:pt>
                <c:pt idx="222">
                  <c:v>2700.3139999999999</c:v>
                </c:pt>
                <c:pt idx="223">
                  <c:v>2696.748</c:v>
                </c:pt>
                <c:pt idx="224">
                  <c:v>2693.1819999999998</c:v>
                </c:pt>
                <c:pt idx="225">
                  <c:v>2689.6149999999998</c:v>
                </c:pt>
                <c:pt idx="226">
                  <c:v>2686.049</c:v>
                </c:pt>
                <c:pt idx="227">
                  <c:v>2682.4830000000002</c:v>
                </c:pt>
                <c:pt idx="228">
                  <c:v>2678.9160000000002</c:v>
                </c:pt>
                <c:pt idx="229">
                  <c:v>2675.35</c:v>
                </c:pt>
                <c:pt idx="230">
                  <c:v>2671.7840000000001</c:v>
                </c:pt>
                <c:pt idx="231">
                  <c:v>2668.2170000000001</c:v>
                </c:pt>
                <c:pt idx="232">
                  <c:v>2664.6509999999998</c:v>
                </c:pt>
                <c:pt idx="233">
                  <c:v>2661.085</c:v>
                </c:pt>
                <c:pt idx="234">
                  <c:v>2657.5189999999998</c:v>
                </c:pt>
                <c:pt idx="235">
                  <c:v>2653.9520000000002</c:v>
                </c:pt>
                <c:pt idx="236">
                  <c:v>2650.386</c:v>
                </c:pt>
                <c:pt idx="237">
                  <c:v>2646.82</c:v>
                </c:pt>
                <c:pt idx="238">
                  <c:v>2643.2530000000002</c:v>
                </c:pt>
                <c:pt idx="239">
                  <c:v>2639.6869999999999</c:v>
                </c:pt>
                <c:pt idx="240">
                  <c:v>2636.1210000000001</c:v>
                </c:pt>
                <c:pt idx="241">
                  <c:v>2632.5540000000001</c:v>
                </c:pt>
                <c:pt idx="242">
                  <c:v>2628.9879999999998</c:v>
                </c:pt>
                <c:pt idx="243">
                  <c:v>2625.422</c:v>
                </c:pt>
                <c:pt idx="244">
                  <c:v>2621.855</c:v>
                </c:pt>
                <c:pt idx="245">
                  <c:v>2618.2890000000002</c:v>
                </c:pt>
                <c:pt idx="246">
                  <c:v>2614.723</c:v>
                </c:pt>
                <c:pt idx="247">
                  <c:v>2611.1559999999999</c:v>
                </c:pt>
                <c:pt idx="248">
                  <c:v>2607.59</c:v>
                </c:pt>
                <c:pt idx="249">
                  <c:v>2604.0239999999999</c:v>
                </c:pt>
                <c:pt idx="250">
                  <c:v>2600.4569999999999</c:v>
                </c:pt>
                <c:pt idx="251">
                  <c:v>2596.8910000000001</c:v>
                </c:pt>
                <c:pt idx="252">
                  <c:v>2593.3249999999998</c:v>
                </c:pt>
                <c:pt idx="253">
                  <c:v>2589.7579999999998</c:v>
                </c:pt>
                <c:pt idx="254">
                  <c:v>2586.192</c:v>
                </c:pt>
                <c:pt idx="255">
                  <c:v>2582.6260000000002</c:v>
                </c:pt>
                <c:pt idx="256">
                  <c:v>2579.0590000000002</c:v>
                </c:pt>
                <c:pt idx="257">
                  <c:v>2575.4929999999999</c:v>
                </c:pt>
                <c:pt idx="258">
                  <c:v>2571.9270000000001</c:v>
                </c:pt>
                <c:pt idx="259">
                  <c:v>2568.36</c:v>
                </c:pt>
                <c:pt idx="260">
                  <c:v>2564.7939999999999</c:v>
                </c:pt>
                <c:pt idx="261">
                  <c:v>2561.2280000000001</c:v>
                </c:pt>
                <c:pt idx="262">
                  <c:v>2557.6610000000001</c:v>
                </c:pt>
                <c:pt idx="263">
                  <c:v>2554.0949999999998</c:v>
                </c:pt>
                <c:pt idx="264">
                  <c:v>2550.529</c:v>
                </c:pt>
                <c:pt idx="265">
                  <c:v>2546.9630000000002</c:v>
                </c:pt>
                <c:pt idx="266">
                  <c:v>2543.3960000000002</c:v>
                </c:pt>
                <c:pt idx="267">
                  <c:v>2539.83</c:v>
                </c:pt>
                <c:pt idx="268">
                  <c:v>2536.2640000000001</c:v>
                </c:pt>
                <c:pt idx="269">
                  <c:v>2532.6970000000001</c:v>
                </c:pt>
                <c:pt idx="270">
                  <c:v>2529.1309999999999</c:v>
                </c:pt>
                <c:pt idx="271">
                  <c:v>2525.5650000000001</c:v>
                </c:pt>
                <c:pt idx="272">
                  <c:v>2521.998</c:v>
                </c:pt>
                <c:pt idx="273">
                  <c:v>2518.4319999999998</c:v>
                </c:pt>
                <c:pt idx="274">
                  <c:v>2514.866</c:v>
                </c:pt>
                <c:pt idx="275">
                  <c:v>2511.299</c:v>
                </c:pt>
                <c:pt idx="276">
                  <c:v>2507.7330000000002</c:v>
                </c:pt>
                <c:pt idx="277">
                  <c:v>2504.1669999999999</c:v>
                </c:pt>
                <c:pt idx="278">
                  <c:v>2500.6</c:v>
                </c:pt>
                <c:pt idx="279">
                  <c:v>2497.0340000000001</c:v>
                </c:pt>
                <c:pt idx="280">
                  <c:v>2493.4679999999998</c:v>
                </c:pt>
                <c:pt idx="281">
                  <c:v>2489.9009999999998</c:v>
                </c:pt>
                <c:pt idx="282">
                  <c:v>2486.335</c:v>
                </c:pt>
                <c:pt idx="283">
                  <c:v>2482.7689999999998</c:v>
                </c:pt>
                <c:pt idx="284">
                  <c:v>2479.2020000000002</c:v>
                </c:pt>
                <c:pt idx="285">
                  <c:v>2475.636</c:v>
                </c:pt>
                <c:pt idx="286">
                  <c:v>2472.0700000000002</c:v>
                </c:pt>
                <c:pt idx="287">
                  <c:v>2468.5030000000002</c:v>
                </c:pt>
                <c:pt idx="288">
                  <c:v>2464.9369999999999</c:v>
                </c:pt>
                <c:pt idx="289">
                  <c:v>2461.3710000000001</c:v>
                </c:pt>
                <c:pt idx="290">
                  <c:v>2457.8040000000001</c:v>
                </c:pt>
                <c:pt idx="291">
                  <c:v>2454.2379999999998</c:v>
                </c:pt>
                <c:pt idx="292">
                  <c:v>2450.672</c:v>
                </c:pt>
                <c:pt idx="293">
                  <c:v>2447.105</c:v>
                </c:pt>
                <c:pt idx="294">
                  <c:v>2443.5390000000002</c:v>
                </c:pt>
                <c:pt idx="295">
                  <c:v>2439.973</c:v>
                </c:pt>
                <c:pt idx="296">
                  <c:v>2436.4070000000002</c:v>
                </c:pt>
                <c:pt idx="297">
                  <c:v>2432.84</c:v>
                </c:pt>
                <c:pt idx="298">
                  <c:v>2429.2739999999999</c:v>
                </c:pt>
                <c:pt idx="299">
                  <c:v>2425.7080000000001</c:v>
                </c:pt>
                <c:pt idx="300">
                  <c:v>2422.1410000000001</c:v>
                </c:pt>
                <c:pt idx="301">
                  <c:v>2418.5749999999998</c:v>
                </c:pt>
                <c:pt idx="302">
                  <c:v>2415.009</c:v>
                </c:pt>
                <c:pt idx="303">
                  <c:v>2411.442</c:v>
                </c:pt>
                <c:pt idx="304">
                  <c:v>2407.8760000000002</c:v>
                </c:pt>
                <c:pt idx="305">
                  <c:v>2404.31</c:v>
                </c:pt>
                <c:pt idx="306">
                  <c:v>2400.7429999999999</c:v>
                </c:pt>
                <c:pt idx="307">
                  <c:v>2397.1770000000001</c:v>
                </c:pt>
                <c:pt idx="308">
                  <c:v>2393.6109999999999</c:v>
                </c:pt>
                <c:pt idx="309">
                  <c:v>2390.0439999999999</c:v>
                </c:pt>
                <c:pt idx="310">
                  <c:v>2386.4780000000001</c:v>
                </c:pt>
                <c:pt idx="311">
                  <c:v>2382.9119999999998</c:v>
                </c:pt>
                <c:pt idx="312">
                  <c:v>2379.3449999999998</c:v>
                </c:pt>
                <c:pt idx="313">
                  <c:v>2375.779</c:v>
                </c:pt>
                <c:pt idx="314">
                  <c:v>2372.2130000000002</c:v>
                </c:pt>
                <c:pt idx="315">
                  <c:v>2368.6460000000002</c:v>
                </c:pt>
                <c:pt idx="316">
                  <c:v>2365.08</c:v>
                </c:pt>
                <c:pt idx="317">
                  <c:v>2361.5140000000001</c:v>
                </c:pt>
                <c:pt idx="318">
                  <c:v>2357.9470000000001</c:v>
                </c:pt>
                <c:pt idx="319">
                  <c:v>2354.3809999999999</c:v>
                </c:pt>
                <c:pt idx="320">
                  <c:v>2350.8150000000001</c:v>
                </c:pt>
                <c:pt idx="321">
                  <c:v>2347.248</c:v>
                </c:pt>
                <c:pt idx="322">
                  <c:v>2343.6819999999998</c:v>
                </c:pt>
                <c:pt idx="323">
                  <c:v>2340.116</c:v>
                </c:pt>
                <c:pt idx="324">
                  <c:v>2336.549</c:v>
                </c:pt>
                <c:pt idx="325">
                  <c:v>2332.9830000000002</c:v>
                </c:pt>
                <c:pt idx="326">
                  <c:v>2329.4169999999999</c:v>
                </c:pt>
                <c:pt idx="327">
                  <c:v>2325.8510000000001</c:v>
                </c:pt>
                <c:pt idx="328">
                  <c:v>2322.2840000000001</c:v>
                </c:pt>
                <c:pt idx="329">
                  <c:v>2318.7179999999998</c:v>
                </c:pt>
                <c:pt idx="330">
                  <c:v>2315.152</c:v>
                </c:pt>
                <c:pt idx="331">
                  <c:v>2311.585</c:v>
                </c:pt>
                <c:pt idx="332">
                  <c:v>2308.0189999999998</c:v>
                </c:pt>
                <c:pt idx="333">
                  <c:v>2304.453</c:v>
                </c:pt>
                <c:pt idx="334">
                  <c:v>2300.886</c:v>
                </c:pt>
                <c:pt idx="335">
                  <c:v>2297.3200000000002</c:v>
                </c:pt>
                <c:pt idx="336">
                  <c:v>2293.7539999999999</c:v>
                </c:pt>
                <c:pt idx="337">
                  <c:v>2290.1869999999999</c:v>
                </c:pt>
                <c:pt idx="338">
                  <c:v>2286.6210000000001</c:v>
                </c:pt>
                <c:pt idx="339">
                  <c:v>2283.0549999999998</c:v>
                </c:pt>
                <c:pt idx="340">
                  <c:v>2279.4879999999998</c:v>
                </c:pt>
                <c:pt idx="341">
                  <c:v>2275.922</c:v>
                </c:pt>
                <c:pt idx="342">
                  <c:v>2272.3560000000002</c:v>
                </c:pt>
                <c:pt idx="343">
                  <c:v>2268.7890000000002</c:v>
                </c:pt>
                <c:pt idx="344">
                  <c:v>2265.223</c:v>
                </c:pt>
                <c:pt idx="345">
                  <c:v>2261.6570000000002</c:v>
                </c:pt>
                <c:pt idx="346">
                  <c:v>2258.09</c:v>
                </c:pt>
                <c:pt idx="347">
                  <c:v>2254.5239999999999</c:v>
                </c:pt>
                <c:pt idx="348">
                  <c:v>2250.9580000000001</c:v>
                </c:pt>
                <c:pt idx="349">
                  <c:v>2247.3910000000001</c:v>
                </c:pt>
                <c:pt idx="350">
                  <c:v>2243.8249999999998</c:v>
                </c:pt>
                <c:pt idx="351">
                  <c:v>2240.259</c:v>
                </c:pt>
                <c:pt idx="352">
                  <c:v>2236.692</c:v>
                </c:pt>
                <c:pt idx="353">
                  <c:v>2233.1260000000002</c:v>
                </c:pt>
                <c:pt idx="354">
                  <c:v>2229.56</c:v>
                </c:pt>
                <c:pt idx="355">
                  <c:v>2225.9929999999999</c:v>
                </c:pt>
                <c:pt idx="356">
                  <c:v>2222.4270000000001</c:v>
                </c:pt>
                <c:pt idx="357">
                  <c:v>2218.8609999999999</c:v>
                </c:pt>
                <c:pt idx="358">
                  <c:v>2215.2950000000001</c:v>
                </c:pt>
                <c:pt idx="359">
                  <c:v>2211.7280000000001</c:v>
                </c:pt>
                <c:pt idx="360">
                  <c:v>2208.1619999999998</c:v>
                </c:pt>
                <c:pt idx="361">
                  <c:v>2204.596</c:v>
                </c:pt>
                <c:pt idx="362">
                  <c:v>2201.029</c:v>
                </c:pt>
                <c:pt idx="363">
                  <c:v>2197.4630000000002</c:v>
                </c:pt>
                <c:pt idx="364">
                  <c:v>2193.8969999999999</c:v>
                </c:pt>
                <c:pt idx="365">
                  <c:v>2190.33</c:v>
                </c:pt>
                <c:pt idx="366">
                  <c:v>2186.7640000000001</c:v>
                </c:pt>
                <c:pt idx="367">
                  <c:v>2183.1979999999999</c:v>
                </c:pt>
                <c:pt idx="368">
                  <c:v>2179.6309999999999</c:v>
                </c:pt>
                <c:pt idx="369">
                  <c:v>2176.0650000000001</c:v>
                </c:pt>
                <c:pt idx="370">
                  <c:v>2172.4989999999998</c:v>
                </c:pt>
                <c:pt idx="371">
                  <c:v>2168.9319999999998</c:v>
                </c:pt>
                <c:pt idx="372">
                  <c:v>2165.366</c:v>
                </c:pt>
                <c:pt idx="373">
                  <c:v>2161.8000000000002</c:v>
                </c:pt>
                <c:pt idx="374">
                  <c:v>2158.2330000000002</c:v>
                </c:pt>
                <c:pt idx="375">
                  <c:v>2154.6669999999999</c:v>
                </c:pt>
                <c:pt idx="376">
                  <c:v>2151.1010000000001</c:v>
                </c:pt>
                <c:pt idx="377">
                  <c:v>2147.5340000000001</c:v>
                </c:pt>
                <c:pt idx="378">
                  <c:v>2143.9679999999998</c:v>
                </c:pt>
                <c:pt idx="379">
                  <c:v>2140.402</c:v>
                </c:pt>
                <c:pt idx="380">
                  <c:v>2136.835</c:v>
                </c:pt>
                <c:pt idx="381">
                  <c:v>2133.2689999999998</c:v>
                </c:pt>
                <c:pt idx="382">
                  <c:v>2129.703</c:v>
                </c:pt>
                <c:pt idx="383">
                  <c:v>2126.136</c:v>
                </c:pt>
                <c:pt idx="384">
                  <c:v>2122.5700000000002</c:v>
                </c:pt>
                <c:pt idx="385">
                  <c:v>2119.0039999999999</c:v>
                </c:pt>
                <c:pt idx="386">
                  <c:v>2115.4369999999999</c:v>
                </c:pt>
                <c:pt idx="387">
                  <c:v>2111.8710000000001</c:v>
                </c:pt>
                <c:pt idx="388">
                  <c:v>2108.3049999999998</c:v>
                </c:pt>
                <c:pt idx="389">
                  <c:v>2104.739</c:v>
                </c:pt>
                <c:pt idx="390">
                  <c:v>2101.172</c:v>
                </c:pt>
                <c:pt idx="391">
                  <c:v>2097.6060000000002</c:v>
                </c:pt>
                <c:pt idx="392">
                  <c:v>2094.04</c:v>
                </c:pt>
                <c:pt idx="393">
                  <c:v>2090.473</c:v>
                </c:pt>
                <c:pt idx="394">
                  <c:v>2086.9070000000002</c:v>
                </c:pt>
                <c:pt idx="395">
                  <c:v>2083.3409999999999</c:v>
                </c:pt>
                <c:pt idx="396">
                  <c:v>2079.7739999999999</c:v>
                </c:pt>
                <c:pt idx="397">
                  <c:v>2076.2080000000001</c:v>
                </c:pt>
                <c:pt idx="398">
                  <c:v>2072.6419999999998</c:v>
                </c:pt>
                <c:pt idx="399">
                  <c:v>2069.0749999999998</c:v>
                </c:pt>
                <c:pt idx="400">
                  <c:v>2065.509</c:v>
                </c:pt>
                <c:pt idx="401">
                  <c:v>2061.9430000000002</c:v>
                </c:pt>
                <c:pt idx="402">
                  <c:v>2058.3760000000002</c:v>
                </c:pt>
                <c:pt idx="403">
                  <c:v>2054.81</c:v>
                </c:pt>
                <c:pt idx="404">
                  <c:v>2051.2440000000001</c:v>
                </c:pt>
                <c:pt idx="405">
                  <c:v>2047.6769999999999</c:v>
                </c:pt>
                <c:pt idx="406">
                  <c:v>2044.1110000000001</c:v>
                </c:pt>
                <c:pt idx="407">
                  <c:v>2040.5450000000001</c:v>
                </c:pt>
                <c:pt idx="408">
                  <c:v>2036.9780000000001</c:v>
                </c:pt>
                <c:pt idx="409">
                  <c:v>2033.412</c:v>
                </c:pt>
                <c:pt idx="410">
                  <c:v>2029.846</c:v>
                </c:pt>
                <c:pt idx="411">
                  <c:v>2026.279</c:v>
                </c:pt>
                <c:pt idx="412">
                  <c:v>2022.713</c:v>
                </c:pt>
                <c:pt idx="413">
                  <c:v>2019.1469999999999</c:v>
                </c:pt>
                <c:pt idx="414">
                  <c:v>2015.58</c:v>
                </c:pt>
                <c:pt idx="415">
                  <c:v>2012.0139999999999</c:v>
                </c:pt>
                <c:pt idx="416">
                  <c:v>2008.4480000000001</c:v>
                </c:pt>
                <c:pt idx="417">
                  <c:v>2004.8810000000001</c:v>
                </c:pt>
                <c:pt idx="418">
                  <c:v>2001.3150000000001</c:v>
                </c:pt>
                <c:pt idx="419">
                  <c:v>1997.749</c:v>
                </c:pt>
                <c:pt idx="420">
                  <c:v>1994.183</c:v>
                </c:pt>
                <c:pt idx="421">
                  <c:v>1990.616</c:v>
                </c:pt>
                <c:pt idx="422">
                  <c:v>1987.05</c:v>
                </c:pt>
                <c:pt idx="423">
                  <c:v>1983.4839999999999</c:v>
                </c:pt>
                <c:pt idx="424">
                  <c:v>1979.9169999999999</c:v>
                </c:pt>
                <c:pt idx="425">
                  <c:v>1976.3510000000001</c:v>
                </c:pt>
                <c:pt idx="426">
                  <c:v>1972.7850000000001</c:v>
                </c:pt>
                <c:pt idx="427">
                  <c:v>1969.2180000000001</c:v>
                </c:pt>
                <c:pt idx="428">
                  <c:v>1965.652</c:v>
                </c:pt>
                <c:pt idx="429">
                  <c:v>1962.086</c:v>
                </c:pt>
                <c:pt idx="430">
                  <c:v>1958.519</c:v>
                </c:pt>
                <c:pt idx="431">
                  <c:v>1954.953</c:v>
                </c:pt>
                <c:pt idx="432">
                  <c:v>1951.3869999999999</c:v>
                </c:pt>
                <c:pt idx="433">
                  <c:v>1947.82</c:v>
                </c:pt>
                <c:pt idx="434">
                  <c:v>1944.2539999999999</c:v>
                </c:pt>
                <c:pt idx="435">
                  <c:v>1940.6880000000001</c:v>
                </c:pt>
                <c:pt idx="436">
                  <c:v>1937.1210000000001</c:v>
                </c:pt>
                <c:pt idx="437">
                  <c:v>1933.5550000000001</c:v>
                </c:pt>
                <c:pt idx="438">
                  <c:v>1929.989</c:v>
                </c:pt>
                <c:pt idx="439">
                  <c:v>1926.422</c:v>
                </c:pt>
                <c:pt idx="440">
                  <c:v>1922.856</c:v>
                </c:pt>
                <c:pt idx="441">
                  <c:v>1919.29</c:v>
                </c:pt>
                <c:pt idx="442">
                  <c:v>1915.723</c:v>
                </c:pt>
                <c:pt idx="443">
                  <c:v>1912.1569999999999</c:v>
                </c:pt>
                <c:pt idx="444">
                  <c:v>1908.5909999999999</c:v>
                </c:pt>
                <c:pt idx="445">
                  <c:v>1905.0239999999999</c:v>
                </c:pt>
                <c:pt idx="446">
                  <c:v>1901.4580000000001</c:v>
                </c:pt>
                <c:pt idx="447">
                  <c:v>1897.8920000000001</c:v>
                </c:pt>
                <c:pt idx="448">
                  <c:v>1894.325</c:v>
                </c:pt>
                <c:pt idx="449">
                  <c:v>1890.759</c:v>
                </c:pt>
                <c:pt idx="450">
                  <c:v>1887.193</c:v>
                </c:pt>
                <c:pt idx="451">
                  <c:v>1883.627</c:v>
                </c:pt>
                <c:pt idx="452">
                  <c:v>1880.06</c:v>
                </c:pt>
                <c:pt idx="453">
                  <c:v>1876.4939999999999</c:v>
                </c:pt>
                <c:pt idx="454">
                  <c:v>1872.9280000000001</c:v>
                </c:pt>
                <c:pt idx="455">
                  <c:v>1869.3610000000001</c:v>
                </c:pt>
                <c:pt idx="456">
                  <c:v>1865.7950000000001</c:v>
                </c:pt>
                <c:pt idx="457">
                  <c:v>1862.229</c:v>
                </c:pt>
                <c:pt idx="458">
                  <c:v>1858.662</c:v>
                </c:pt>
                <c:pt idx="459">
                  <c:v>1855.096</c:v>
                </c:pt>
                <c:pt idx="460">
                  <c:v>1851.53</c:v>
                </c:pt>
                <c:pt idx="461">
                  <c:v>1847.963</c:v>
                </c:pt>
                <c:pt idx="462">
                  <c:v>1844.3969999999999</c:v>
                </c:pt>
                <c:pt idx="463">
                  <c:v>1840.8309999999999</c:v>
                </c:pt>
                <c:pt idx="464">
                  <c:v>1837.2639999999999</c:v>
                </c:pt>
                <c:pt idx="465">
                  <c:v>1833.6980000000001</c:v>
                </c:pt>
                <c:pt idx="466">
                  <c:v>1830.1320000000001</c:v>
                </c:pt>
                <c:pt idx="467">
                  <c:v>1826.5650000000001</c:v>
                </c:pt>
                <c:pt idx="468">
                  <c:v>1822.999</c:v>
                </c:pt>
                <c:pt idx="469">
                  <c:v>1819.433</c:v>
                </c:pt>
                <c:pt idx="470">
                  <c:v>1815.866</c:v>
                </c:pt>
                <c:pt idx="471">
                  <c:v>1812.3</c:v>
                </c:pt>
                <c:pt idx="472">
                  <c:v>1808.7339999999999</c:v>
                </c:pt>
                <c:pt idx="473">
                  <c:v>1805.1669999999999</c:v>
                </c:pt>
                <c:pt idx="474">
                  <c:v>1801.6010000000001</c:v>
                </c:pt>
                <c:pt idx="475">
                  <c:v>1798.0350000000001</c:v>
                </c:pt>
                <c:pt idx="476">
                  <c:v>1794.4680000000001</c:v>
                </c:pt>
                <c:pt idx="477">
                  <c:v>1790.902</c:v>
                </c:pt>
                <c:pt idx="478">
                  <c:v>1787.336</c:v>
                </c:pt>
                <c:pt idx="479">
                  <c:v>1783.769</c:v>
                </c:pt>
                <c:pt idx="480">
                  <c:v>1780.203</c:v>
                </c:pt>
                <c:pt idx="481">
                  <c:v>1776.6369999999999</c:v>
                </c:pt>
                <c:pt idx="482">
                  <c:v>1773.0709999999999</c:v>
                </c:pt>
                <c:pt idx="483">
                  <c:v>1769.5039999999999</c:v>
                </c:pt>
                <c:pt idx="484">
                  <c:v>1765.9380000000001</c:v>
                </c:pt>
                <c:pt idx="485">
                  <c:v>1762.3720000000001</c:v>
                </c:pt>
                <c:pt idx="486">
                  <c:v>1758.8050000000001</c:v>
                </c:pt>
                <c:pt idx="487">
                  <c:v>1755.239</c:v>
                </c:pt>
                <c:pt idx="488">
                  <c:v>1751.673</c:v>
                </c:pt>
                <c:pt idx="489">
                  <c:v>1748.106</c:v>
                </c:pt>
                <c:pt idx="490">
                  <c:v>1744.54</c:v>
                </c:pt>
                <c:pt idx="491">
                  <c:v>1740.9739999999999</c:v>
                </c:pt>
                <c:pt idx="492">
                  <c:v>1737.4069999999999</c:v>
                </c:pt>
                <c:pt idx="493">
                  <c:v>1733.8409999999999</c:v>
                </c:pt>
                <c:pt idx="494">
                  <c:v>1730.2750000000001</c:v>
                </c:pt>
                <c:pt idx="495">
                  <c:v>1726.7080000000001</c:v>
                </c:pt>
                <c:pt idx="496">
                  <c:v>1723.1420000000001</c:v>
                </c:pt>
                <c:pt idx="497">
                  <c:v>1719.576</c:v>
                </c:pt>
                <c:pt idx="498">
                  <c:v>1716.009</c:v>
                </c:pt>
                <c:pt idx="499">
                  <c:v>1712.443</c:v>
                </c:pt>
                <c:pt idx="500">
                  <c:v>1708.877</c:v>
                </c:pt>
                <c:pt idx="501">
                  <c:v>1705.31</c:v>
                </c:pt>
                <c:pt idx="502">
                  <c:v>1701.7439999999999</c:v>
                </c:pt>
                <c:pt idx="503">
                  <c:v>1698.1780000000001</c:v>
                </c:pt>
                <c:pt idx="504">
                  <c:v>1694.6110000000001</c:v>
                </c:pt>
                <c:pt idx="505">
                  <c:v>1691.0450000000001</c:v>
                </c:pt>
                <c:pt idx="506">
                  <c:v>1687.479</c:v>
                </c:pt>
                <c:pt idx="507">
                  <c:v>1683.912</c:v>
                </c:pt>
                <c:pt idx="508">
                  <c:v>1680.346</c:v>
                </c:pt>
                <c:pt idx="509">
                  <c:v>1676.78</c:v>
                </c:pt>
                <c:pt idx="510">
                  <c:v>1673.213</c:v>
                </c:pt>
                <c:pt idx="511">
                  <c:v>1669.6469999999999</c:v>
                </c:pt>
                <c:pt idx="512">
                  <c:v>1666.0809999999999</c:v>
                </c:pt>
                <c:pt idx="513">
                  <c:v>1662.5150000000001</c:v>
                </c:pt>
                <c:pt idx="514">
                  <c:v>1658.9480000000001</c:v>
                </c:pt>
                <c:pt idx="515">
                  <c:v>1655.3820000000001</c:v>
                </c:pt>
                <c:pt idx="516">
                  <c:v>1651.816</c:v>
                </c:pt>
                <c:pt idx="517">
                  <c:v>1648.249</c:v>
                </c:pt>
                <c:pt idx="518">
                  <c:v>1644.683</c:v>
                </c:pt>
                <c:pt idx="519">
                  <c:v>1641.117</c:v>
                </c:pt>
                <c:pt idx="520">
                  <c:v>1637.55</c:v>
                </c:pt>
                <c:pt idx="521">
                  <c:v>1633.9839999999999</c:v>
                </c:pt>
                <c:pt idx="522">
                  <c:v>1630.4179999999999</c:v>
                </c:pt>
                <c:pt idx="523">
                  <c:v>1626.8510000000001</c:v>
                </c:pt>
                <c:pt idx="524">
                  <c:v>1623.2850000000001</c:v>
                </c:pt>
                <c:pt idx="525">
                  <c:v>1619.7190000000001</c:v>
                </c:pt>
                <c:pt idx="526">
                  <c:v>1616.152</c:v>
                </c:pt>
                <c:pt idx="527">
                  <c:v>1612.586</c:v>
                </c:pt>
                <c:pt idx="528">
                  <c:v>1609.02</c:v>
                </c:pt>
                <c:pt idx="529">
                  <c:v>1605.453</c:v>
                </c:pt>
                <c:pt idx="530">
                  <c:v>1601.8869999999999</c:v>
                </c:pt>
                <c:pt idx="531">
                  <c:v>1598.3209999999999</c:v>
                </c:pt>
                <c:pt idx="532">
                  <c:v>1594.7539999999999</c:v>
                </c:pt>
                <c:pt idx="533">
                  <c:v>1591.1880000000001</c:v>
                </c:pt>
                <c:pt idx="534">
                  <c:v>1587.6220000000001</c:v>
                </c:pt>
                <c:pt idx="535">
                  <c:v>1584.0550000000001</c:v>
                </c:pt>
                <c:pt idx="536">
                  <c:v>1580.489</c:v>
                </c:pt>
                <c:pt idx="537">
                  <c:v>1576.923</c:v>
                </c:pt>
                <c:pt idx="538">
                  <c:v>1573.356</c:v>
                </c:pt>
                <c:pt idx="539">
                  <c:v>1569.79</c:v>
                </c:pt>
                <c:pt idx="540">
                  <c:v>1566.2239999999999</c:v>
                </c:pt>
                <c:pt idx="541">
                  <c:v>1562.6569999999999</c:v>
                </c:pt>
                <c:pt idx="542">
                  <c:v>1559.0909999999999</c:v>
                </c:pt>
                <c:pt idx="543">
                  <c:v>1555.5250000000001</c:v>
                </c:pt>
                <c:pt idx="544">
                  <c:v>1551.9590000000001</c:v>
                </c:pt>
                <c:pt idx="545">
                  <c:v>1548.3920000000001</c:v>
                </c:pt>
                <c:pt idx="546">
                  <c:v>1544.826</c:v>
                </c:pt>
                <c:pt idx="547">
                  <c:v>1541.26</c:v>
                </c:pt>
                <c:pt idx="548">
                  <c:v>1537.693</c:v>
                </c:pt>
                <c:pt idx="549">
                  <c:v>1534.127</c:v>
                </c:pt>
                <c:pt idx="550">
                  <c:v>1530.5609999999999</c:v>
                </c:pt>
                <c:pt idx="551">
                  <c:v>1526.9939999999999</c:v>
                </c:pt>
                <c:pt idx="552">
                  <c:v>1523.4280000000001</c:v>
                </c:pt>
                <c:pt idx="553">
                  <c:v>1519.8620000000001</c:v>
                </c:pt>
                <c:pt idx="554">
                  <c:v>1516.2950000000001</c:v>
                </c:pt>
                <c:pt idx="555">
                  <c:v>1512.729</c:v>
                </c:pt>
                <c:pt idx="556">
                  <c:v>1509.163</c:v>
                </c:pt>
                <c:pt idx="557">
                  <c:v>1505.596</c:v>
                </c:pt>
                <c:pt idx="558">
                  <c:v>1502.03</c:v>
                </c:pt>
                <c:pt idx="559">
                  <c:v>1498.4639999999999</c:v>
                </c:pt>
                <c:pt idx="560">
                  <c:v>1494.8969999999999</c:v>
                </c:pt>
                <c:pt idx="561">
                  <c:v>1491.3309999999999</c:v>
                </c:pt>
                <c:pt idx="562">
                  <c:v>1487.7650000000001</c:v>
                </c:pt>
                <c:pt idx="563">
                  <c:v>1484.1980000000001</c:v>
                </c:pt>
                <c:pt idx="564">
                  <c:v>1480.6320000000001</c:v>
                </c:pt>
                <c:pt idx="565">
                  <c:v>1477.066</c:v>
                </c:pt>
                <c:pt idx="566">
                  <c:v>1473.499</c:v>
                </c:pt>
                <c:pt idx="567">
                  <c:v>1469.933</c:v>
                </c:pt>
                <c:pt idx="568">
                  <c:v>1466.367</c:v>
                </c:pt>
                <c:pt idx="569">
                  <c:v>1462.8</c:v>
                </c:pt>
                <c:pt idx="570">
                  <c:v>1459.2339999999999</c:v>
                </c:pt>
                <c:pt idx="571">
                  <c:v>1455.6679999999999</c:v>
                </c:pt>
                <c:pt idx="572">
                  <c:v>1452.1010000000001</c:v>
                </c:pt>
                <c:pt idx="573">
                  <c:v>1448.5350000000001</c:v>
                </c:pt>
                <c:pt idx="574">
                  <c:v>1444.9690000000001</c:v>
                </c:pt>
                <c:pt idx="575">
                  <c:v>1441.403</c:v>
                </c:pt>
                <c:pt idx="576">
                  <c:v>1437.836</c:v>
                </c:pt>
                <c:pt idx="577">
                  <c:v>1434.27</c:v>
                </c:pt>
                <c:pt idx="578">
                  <c:v>1430.704</c:v>
                </c:pt>
                <c:pt idx="579">
                  <c:v>1427.1369999999999</c:v>
                </c:pt>
                <c:pt idx="580">
                  <c:v>1423.5709999999999</c:v>
                </c:pt>
                <c:pt idx="581">
                  <c:v>1420.0050000000001</c:v>
                </c:pt>
                <c:pt idx="582">
                  <c:v>1416.4380000000001</c:v>
                </c:pt>
                <c:pt idx="583">
                  <c:v>1412.8720000000001</c:v>
                </c:pt>
                <c:pt idx="584">
                  <c:v>1409.306</c:v>
                </c:pt>
                <c:pt idx="585">
                  <c:v>1405.739</c:v>
                </c:pt>
                <c:pt idx="586">
                  <c:v>1402.173</c:v>
                </c:pt>
                <c:pt idx="587">
                  <c:v>1398.607</c:v>
                </c:pt>
                <c:pt idx="588">
                  <c:v>1395.04</c:v>
                </c:pt>
                <c:pt idx="589">
                  <c:v>1391.4739999999999</c:v>
                </c:pt>
                <c:pt idx="590">
                  <c:v>1387.9079999999999</c:v>
                </c:pt>
                <c:pt idx="591">
                  <c:v>1384.3409999999999</c:v>
                </c:pt>
                <c:pt idx="592">
                  <c:v>1380.7750000000001</c:v>
                </c:pt>
                <c:pt idx="593">
                  <c:v>1377.2090000000001</c:v>
                </c:pt>
                <c:pt idx="594">
                  <c:v>1373.6420000000001</c:v>
                </c:pt>
                <c:pt idx="595">
                  <c:v>1370.076</c:v>
                </c:pt>
                <c:pt idx="596">
                  <c:v>1366.51</c:v>
                </c:pt>
                <c:pt idx="597">
                  <c:v>1362.943</c:v>
                </c:pt>
                <c:pt idx="598">
                  <c:v>1359.377</c:v>
                </c:pt>
                <c:pt idx="599">
                  <c:v>1355.8109999999999</c:v>
                </c:pt>
                <c:pt idx="600">
                  <c:v>1352.2439999999999</c:v>
                </c:pt>
                <c:pt idx="601">
                  <c:v>1348.6780000000001</c:v>
                </c:pt>
                <c:pt idx="602">
                  <c:v>1345.1120000000001</c:v>
                </c:pt>
                <c:pt idx="603">
                  <c:v>1341.5450000000001</c:v>
                </c:pt>
                <c:pt idx="604">
                  <c:v>1337.979</c:v>
                </c:pt>
                <c:pt idx="605">
                  <c:v>1334.413</c:v>
                </c:pt>
                <c:pt idx="606">
                  <c:v>1330.847</c:v>
                </c:pt>
                <c:pt idx="607">
                  <c:v>1327.28</c:v>
                </c:pt>
                <c:pt idx="608">
                  <c:v>1323.7139999999999</c:v>
                </c:pt>
                <c:pt idx="609">
                  <c:v>1320.1479999999999</c:v>
                </c:pt>
                <c:pt idx="610">
                  <c:v>1316.5809999999999</c:v>
                </c:pt>
                <c:pt idx="611">
                  <c:v>1313.0150000000001</c:v>
                </c:pt>
                <c:pt idx="612">
                  <c:v>1309.4490000000001</c:v>
                </c:pt>
                <c:pt idx="613">
                  <c:v>1305.8820000000001</c:v>
                </c:pt>
                <c:pt idx="614">
                  <c:v>1302.316</c:v>
                </c:pt>
                <c:pt idx="615">
                  <c:v>1298.75</c:v>
                </c:pt>
                <c:pt idx="616">
                  <c:v>1295.183</c:v>
                </c:pt>
                <c:pt idx="617">
                  <c:v>1291.617</c:v>
                </c:pt>
                <c:pt idx="618">
                  <c:v>1288.0509999999999</c:v>
                </c:pt>
                <c:pt idx="619">
                  <c:v>1284.4839999999999</c:v>
                </c:pt>
                <c:pt idx="620">
                  <c:v>1280.9179999999999</c:v>
                </c:pt>
                <c:pt idx="621">
                  <c:v>1277.3520000000001</c:v>
                </c:pt>
                <c:pt idx="622">
                  <c:v>1273.7850000000001</c:v>
                </c:pt>
                <c:pt idx="623">
                  <c:v>1270.2190000000001</c:v>
                </c:pt>
                <c:pt idx="624">
                  <c:v>1266.653</c:v>
                </c:pt>
                <c:pt idx="625">
                  <c:v>1263.086</c:v>
                </c:pt>
                <c:pt idx="626">
                  <c:v>1259.52</c:v>
                </c:pt>
                <c:pt idx="627">
                  <c:v>1255.954</c:v>
                </c:pt>
                <c:pt idx="628">
                  <c:v>1252.3869999999999</c:v>
                </c:pt>
                <c:pt idx="629">
                  <c:v>1248.8209999999999</c:v>
                </c:pt>
                <c:pt idx="630">
                  <c:v>1245.2550000000001</c:v>
                </c:pt>
                <c:pt idx="631">
                  <c:v>1241.6880000000001</c:v>
                </c:pt>
                <c:pt idx="632">
                  <c:v>1238.1220000000001</c:v>
                </c:pt>
                <c:pt idx="633">
                  <c:v>1234.556</c:v>
                </c:pt>
                <c:pt idx="634">
                  <c:v>1230.989</c:v>
                </c:pt>
                <c:pt idx="635">
                  <c:v>1227.423</c:v>
                </c:pt>
                <c:pt idx="636">
                  <c:v>1223.857</c:v>
                </c:pt>
                <c:pt idx="637">
                  <c:v>1220.2909999999999</c:v>
                </c:pt>
                <c:pt idx="638">
                  <c:v>1216.7239999999999</c:v>
                </c:pt>
                <c:pt idx="639">
                  <c:v>1213.1579999999999</c:v>
                </c:pt>
                <c:pt idx="640">
                  <c:v>1209.5920000000001</c:v>
                </c:pt>
                <c:pt idx="641">
                  <c:v>1206.0250000000001</c:v>
                </c:pt>
                <c:pt idx="642">
                  <c:v>1202.4590000000001</c:v>
                </c:pt>
                <c:pt idx="643">
                  <c:v>1198.893</c:v>
                </c:pt>
                <c:pt idx="644">
                  <c:v>1195.326</c:v>
                </c:pt>
                <c:pt idx="645">
                  <c:v>1191.76</c:v>
                </c:pt>
                <c:pt idx="646">
                  <c:v>1188.194</c:v>
                </c:pt>
                <c:pt idx="647">
                  <c:v>1184.627</c:v>
                </c:pt>
                <c:pt idx="648">
                  <c:v>1181.0609999999999</c:v>
                </c:pt>
                <c:pt idx="649">
                  <c:v>1177.4949999999999</c:v>
                </c:pt>
                <c:pt idx="650">
                  <c:v>1173.9280000000001</c:v>
                </c:pt>
                <c:pt idx="651">
                  <c:v>1170.3620000000001</c:v>
                </c:pt>
                <c:pt idx="652">
                  <c:v>1166.796</c:v>
                </c:pt>
                <c:pt idx="653">
                  <c:v>1163.229</c:v>
                </c:pt>
                <c:pt idx="654">
                  <c:v>1159.663</c:v>
                </c:pt>
                <c:pt idx="655">
                  <c:v>1156.097</c:v>
                </c:pt>
                <c:pt idx="656">
                  <c:v>1152.53</c:v>
                </c:pt>
                <c:pt idx="657">
                  <c:v>1148.9639999999999</c:v>
                </c:pt>
                <c:pt idx="658">
                  <c:v>1145.3979999999999</c:v>
                </c:pt>
                <c:pt idx="659">
                  <c:v>1141.8309999999999</c:v>
                </c:pt>
                <c:pt idx="660">
                  <c:v>1138.2650000000001</c:v>
                </c:pt>
                <c:pt idx="661">
                  <c:v>1134.6990000000001</c:v>
                </c:pt>
                <c:pt idx="662">
                  <c:v>1131.1320000000001</c:v>
                </c:pt>
                <c:pt idx="663">
                  <c:v>1127.566</c:v>
                </c:pt>
                <c:pt idx="664">
                  <c:v>1124</c:v>
                </c:pt>
                <c:pt idx="665">
                  <c:v>1120.433</c:v>
                </c:pt>
                <c:pt idx="666">
                  <c:v>1116.867</c:v>
                </c:pt>
                <c:pt idx="667">
                  <c:v>1113.3009999999999</c:v>
                </c:pt>
                <c:pt idx="668">
                  <c:v>1109.7349999999999</c:v>
                </c:pt>
                <c:pt idx="669">
                  <c:v>1106.1679999999999</c:v>
                </c:pt>
                <c:pt idx="670">
                  <c:v>1102.6020000000001</c:v>
                </c:pt>
                <c:pt idx="671">
                  <c:v>1099.0360000000001</c:v>
                </c:pt>
                <c:pt idx="672">
                  <c:v>1095.4690000000001</c:v>
                </c:pt>
                <c:pt idx="673">
                  <c:v>1091.903</c:v>
                </c:pt>
                <c:pt idx="674">
                  <c:v>1088.337</c:v>
                </c:pt>
                <c:pt idx="675">
                  <c:v>1084.77</c:v>
                </c:pt>
                <c:pt idx="676">
                  <c:v>1081.204</c:v>
                </c:pt>
                <c:pt idx="677">
                  <c:v>1077.6379999999999</c:v>
                </c:pt>
                <c:pt idx="678">
                  <c:v>1074.0709999999999</c:v>
                </c:pt>
                <c:pt idx="679">
                  <c:v>1070.5050000000001</c:v>
                </c:pt>
                <c:pt idx="680">
                  <c:v>1066.9390000000001</c:v>
                </c:pt>
                <c:pt idx="681">
                  <c:v>1063.3720000000001</c:v>
                </c:pt>
                <c:pt idx="682">
                  <c:v>1059.806</c:v>
                </c:pt>
                <c:pt idx="683">
                  <c:v>1056.24</c:v>
                </c:pt>
                <c:pt idx="684">
                  <c:v>1052.673</c:v>
                </c:pt>
                <c:pt idx="685">
                  <c:v>1049.107</c:v>
                </c:pt>
                <c:pt idx="686">
                  <c:v>1045.5409999999999</c:v>
                </c:pt>
                <c:pt idx="687">
                  <c:v>1041.9739999999999</c:v>
                </c:pt>
                <c:pt idx="688">
                  <c:v>1038.4079999999999</c:v>
                </c:pt>
                <c:pt idx="689">
                  <c:v>1034.8420000000001</c:v>
                </c:pt>
                <c:pt idx="690">
                  <c:v>1031.2750000000001</c:v>
                </c:pt>
                <c:pt idx="691">
                  <c:v>1027.7090000000001</c:v>
                </c:pt>
                <c:pt idx="692">
                  <c:v>1024.143</c:v>
                </c:pt>
                <c:pt idx="693">
                  <c:v>1020.576</c:v>
                </c:pt>
                <c:pt idx="694">
                  <c:v>1017.01</c:v>
                </c:pt>
                <c:pt idx="695">
                  <c:v>1013.444</c:v>
                </c:pt>
                <c:pt idx="696">
                  <c:v>1009.877</c:v>
                </c:pt>
                <c:pt idx="697">
                  <c:v>1006.311</c:v>
                </c:pt>
                <c:pt idx="698">
                  <c:v>1002.745</c:v>
                </c:pt>
                <c:pt idx="699">
                  <c:v>999.17899999999997</c:v>
                </c:pt>
                <c:pt idx="700">
                  <c:v>995.61199999999997</c:v>
                </c:pt>
                <c:pt idx="701">
                  <c:v>992.04600000000005</c:v>
                </c:pt>
                <c:pt idx="702">
                  <c:v>988.48</c:v>
                </c:pt>
                <c:pt idx="703">
                  <c:v>984.91300000000001</c:v>
                </c:pt>
                <c:pt idx="704">
                  <c:v>981.34699999999998</c:v>
                </c:pt>
                <c:pt idx="705">
                  <c:v>977.78099999999995</c:v>
                </c:pt>
                <c:pt idx="706">
                  <c:v>974.21400000000006</c:v>
                </c:pt>
                <c:pt idx="707">
                  <c:v>970.64800000000002</c:v>
                </c:pt>
                <c:pt idx="708">
                  <c:v>967.08199999999999</c:v>
                </c:pt>
                <c:pt idx="709">
                  <c:v>963.51499999999999</c:v>
                </c:pt>
                <c:pt idx="710">
                  <c:v>959.94899999999996</c:v>
                </c:pt>
                <c:pt idx="711">
                  <c:v>956.38300000000004</c:v>
                </c:pt>
                <c:pt idx="712">
                  <c:v>952.81600000000003</c:v>
                </c:pt>
                <c:pt idx="713">
                  <c:v>949.25</c:v>
                </c:pt>
                <c:pt idx="714">
                  <c:v>945.68399999999997</c:v>
                </c:pt>
                <c:pt idx="715">
                  <c:v>942.11699999999996</c:v>
                </c:pt>
                <c:pt idx="716">
                  <c:v>938.55100000000004</c:v>
                </c:pt>
                <c:pt idx="717">
                  <c:v>934.98500000000001</c:v>
                </c:pt>
                <c:pt idx="718">
                  <c:v>931.41800000000001</c:v>
                </c:pt>
                <c:pt idx="719">
                  <c:v>927.85199999999998</c:v>
                </c:pt>
                <c:pt idx="720">
                  <c:v>924.28599999999994</c:v>
                </c:pt>
                <c:pt idx="721">
                  <c:v>920.71900000000005</c:v>
                </c:pt>
                <c:pt idx="722">
                  <c:v>917.15300000000002</c:v>
                </c:pt>
                <c:pt idx="723">
                  <c:v>913.58699999999999</c:v>
                </c:pt>
                <c:pt idx="724">
                  <c:v>910.02</c:v>
                </c:pt>
                <c:pt idx="725">
                  <c:v>906.45399999999995</c:v>
                </c:pt>
                <c:pt idx="726">
                  <c:v>902.88800000000003</c:v>
                </c:pt>
                <c:pt idx="727">
                  <c:v>899.32100000000003</c:v>
                </c:pt>
                <c:pt idx="728">
                  <c:v>895.755</c:v>
                </c:pt>
                <c:pt idx="729">
                  <c:v>892.18899999999996</c:v>
                </c:pt>
                <c:pt idx="730">
                  <c:v>888.62300000000005</c:v>
                </c:pt>
                <c:pt idx="731">
                  <c:v>885.05600000000004</c:v>
                </c:pt>
                <c:pt idx="732">
                  <c:v>881.49</c:v>
                </c:pt>
                <c:pt idx="733">
                  <c:v>877.92399999999998</c:v>
                </c:pt>
                <c:pt idx="734">
                  <c:v>874.35699999999997</c:v>
                </c:pt>
                <c:pt idx="735">
                  <c:v>870.79100000000005</c:v>
                </c:pt>
                <c:pt idx="736">
                  <c:v>867.22500000000002</c:v>
                </c:pt>
                <c:pt idx="737">
                  <c:v>863.65800000000002</c:v>
                </c:pt>
                <c:pt idx="738">
                  <c:v>860.09199999999998</c:v>
                </c:pt>
                <c:pt idx="739">
                  <c:v>856.52599999999995</c:v>
                </c:pt>
                <c:pt idx="740">
                  <c:v>852.95899999999995</c:v>
                </c:pt>
                <c:pt idx="741">
                  <c:v>849.39300000000003</c:v>
                </c:pt>
                <c:pt idx="742">
                  <c:v>845.827</c:v>
                </c:pt>
                <c:pt idx="743">
                  <c:v>842.26</c:v>
                </c:pt>
                <c:pt idx="744">
                  <c:v>838.69399999999996</c:v>
                </c:pt>
                <c:pt idx="745">
                  <c:v>835.12800000000004</c:v>
                </c:pt>
                <c:pt idx="746">
                  <c:v>831.56100000000004</c:v>
                </c:pt>
                <c:pt idx="747">
                  <c:v>827.995</c:v>
                </c:pt>
                <c:pt idx="748">
                  <c:v>824.42899999999997</c:v>
                </c:pt>
                <c:pt idx="749">
                  <c:v>820.86199999999997</c:v>
                </c:pt>
                <c:pt idx="750">
                  <c:v>817.29600000000005</c:v>
                </c:pt>
                <c:pt idx="751">
                  <c:v>813.73</c:v>
                </c:pt>
                <c:pt idx="752">
                  <c:v>810.16300000000001</c:v>
                </c:pt>
                <c:pt idx="753">
                  <c:v>806.59699999999998</c:v>
                </c:pt>
                <c:pt idx="754">
                  <c:v>803.03099999999995</c:v>
                </c:pt>
                <c:pt idx="755">
                  <c:v>799.46400000000006</c:v>
                </c:pt>
                <c:pt idx="756">
                  <c:v>795.89800000000002</c:v>
                </c:pt>
                <c:pt idx="757">
                  <c:v>792.33199999999999</c:v>
                </c:pt>
                <c:pt idx="758">
                  <c:v>788.76499999999999</c:v>
                </c:pt>
                <c:pt idx="759">
                  <c:v>785.19899999999996</c:v>
                </c:pt>
                <c:pt idx="760">
                  <c:v>781.63300000000004</c:v>
                </c:pt>
                <c:pt idx="761">
                  <c:v>778.06700000000001</c:v>
                </c:pt>
                <c:pt idx="762">
                  <c:v>774.5</c:v>
                </c:pt>
                <c:pt idx="763">
                  <c:v>770.93399999999997</c:v>
                </c:pt>
                <c:pt idx="764">
                  <c:v>767.36800000000005</c:v>
                </c:pt>
                <c:pt idx="765">
                  <c:v>763.80100000000004</c:v>
                </c:pt>
                <c:pt idx="766">
                  <c:v>760.23500000000001</c:v>
                </c:pt>
                <c:pt idx="767">
                  <c:v>756.66899999999998</c:v>
                </c:pt>
                <c:pt idx="768">
                  <c:v>753.10199999999998</c:v>
                </c:pt>
                <c:pt idx="769">
                  <c:v>749.53599999999994</c:v>
                </c:pt>
                <c:pt idx="770">
                  <c:v>745.97</c:v>
                </c:pt>
                <c:pt idx="771">
                  <c:v>742.40300000000002</c:v>
                </c:pt>
                <c:pt idx="772">
                  <c:v>738.83699999999999</c:v>
                </c:pt>
                <c:pt idx="773">
                  <c:v>735.27099999999996</c:v>
                </c:pt>
                <c:pt idx="774">
                  <c:v>731.70399999999995</c:v>
                </c:pt>
                <c:pt idx="775">
                  <c:v>728.13800000000003</c:v>
                </c:pt>
                <c:pt idx="776">
                  <c:v>724.572</c:v>
                </c:pt>
                <c:pt idx="777">
                  <c:v>721.005</c:v>
                </c:pt>
                <c:pt idx="778">
                  <c:v>717.43899999999996</c:v>
                </c:pt>
                <c:pt idx="779">
                  <c:v>713.87300000000005</c:v>
                </c:pt>
                <c:pt idx="780">
                  <c:v>710.30600000000004</c:v>
                </c:pt>
                <c:pt idx="781">
                  <c:v>706.74</c:v>
                </c:pt>
                <c:pt idx="782">
                  <c:v>703.17399999999998</c:v>
                </c:pt>
                <c:pt idx="783">
                  <c:v>699.60699999999997</c:v>
                </c:pt>
                <c:pt idx="784">
                  <c:v>696.04100000000005</c:v>
                </c:pt>
                <c:pt idx="785">
                  <c:v>692.47500000000002</c:v>
                </c:pt>
                <c:pt idx="786">
                  <c:v>688.90800000000002</c:v>
                </c:pt>
                <c:pt idx="787">
                  <c:v>685.34199999999998</c:v>
                </c:pt>
                <c:pt idx="788">
                  <c:v>681.77599999999995</c:v>
                </c:pt>
                <c:pt idx="789">
                  <c:v>678.20899999999995</c:v>
                </c:pt>
                <c:pt idx="790">
                  <c:v>674.64300000000003</c:v>
                </c:pt>
                <c:pt idx="791">
                  <c:v>671.077</c:v>
                </c:pt>
                <c:pt idx="792">
                  <c:v>667.51099999999997</c:v>
                </c:pt>
                <c:pt idx="793">
                  <c:v>663.94399999999996</c:v>
                </c:pt>
                <c:pt idx="794">
                  <c:v>660.37800000000004</c:v>
                </c:pt>
                <c:pt idx="795">
                  <c:v>656.81200000000001</c:v>
                </c:pt>
                <c:pt idx="796">
                  <c:v>653.245</c:v>
                </c:pt>
                <c:pt idx="797">
                  <c:v>649.67899999999997</c:v>
                </c:pt>
                <c:pt idx="798">
                  <c:v>646.11300000000006</c:v>
                </c:pt>
                <c:pt idx="799">
                  <c:v>642.54600000000005</c:v>
                </c:pt>
                <c:pt idx="800">
                  <c:v>638.98</c:v>
                </c:pt>
                <c:pt idx="801">
                  <c:v>635.41399999999999</c:v>
                </c:pt>
                <c:pt idx="802">
                  <c:v>631.84699999999998</c:v>
                </c:pt>
                <c:pt idx="803">
                  <c:v>628.28099999999995</c:v>
                </c:pt>
                <c:pt idx="804">
                  <c:v>624.71500000000003</c:v>
                </c:pt>
                <c:pt idx="805">
                  <c:v>621.14800000000002</c:v>
                </c:pt>
                <c:pt idx="806">
                  <c:v>617.58199999999999</c:v>
                </c:pt>
                <c:pt idx="807">
                  <c:v>614.01599999999996</c:v>
                </c:pt>
                <c:pt idx="808">
                  <c:v>610.44899999999996</c:v>
                </c:pt>
                <c:pt idx="809">
                  <c:v>606.88300000000004</c:v>
                </c:pt>
                <c:pt idx="810">
                  <c:v>603.31700000000001</c:v>
                </c:pt>
                <c:pt idx="811">
                  <c:v>599.75</c:v>
                </c:pt>
                <c:pt idx="812">
                  <c:v>596.18399999999997</c:v>
                </c:pt>
                <c:pt idx="813">
                  <c:v>592.61800000000005</c:v>
                </c:pt>
                <c:pt idx="814">
                  <c:v>589.05100000000004</c:v>
                </c:pt>
                <c:pt idx="815">
                  <c:v>585.48500000000001</c:v>
                </c:pt>
                <c:pt idx="816">
                  <c:v>581.91899999999998</c:v>
                </c:pt>
                <c:pt idx="817">
                  <c:v>578.35199999999998</c:v>
                </c:pt>
                <c:pt idx="818">
                  <c:v>574.78599999999994</c:v>
                </c:pt>
                <c:pt idx="819">
                  <c:v>571.22</c:v>
                </c:pt>
                <c:pt idx="820">
                  <c:v>567.65300000000002</c:v>
                </c:pt>
                <c:pt idx="821">
                  <c:v>564.08699999999999</c:v>
                </c:pt>
                <c:pt idx="822">
                  <c:v>560.52099999999996</c:v>
                </c:pt>
                <c:pt idx="823">
                  <c:v>556.95500000000004</c:v>
                </c:pt>
                <c:pt idx="824">
                  <c:v>553.38800000000003</c:v>
                </c:pt>
                <c:pt idx="825">
                  <c:v>549.822</c:v>
                </c:pt>
                <c:pt idx="826">
                  <c:v>546.25599999999997</c:v>
                </c:pt>
                <c:pt idx="827">
                  <c:v>542.68899999999996</c:v>
                </c:pt>
                <c:pt idx="828">
                  <c:v>539.12300000000005</c:v>
                </c:pt>
                <c:pt idx="829">
                  <c:v>535.55700000000002</c:v>
                </c:pt>
                <c:pt idx="830">
                  <c:v>531.99</c:v>
                </c:pt>
                <c:pt idx="831">
                  <c:v>528.42399999999998</c:v>
                </c:pt>
                <c:pt idx="832">
                  <c:v>524.85799999999995</c:v>
                </c:pt>
                <c:pt idx="833">
                  <c:v>521.29100000000005</c:v>
                </c:pt>
                <c:pt idx="834">
                  <c:v>517.72500000000002</c:v>
                </c:pt>
                <c:pt idx="835">
                  <c:v>514.15899999999999</c:v>
                </c:pt>
                <c:pt idx="836">
                  <c:v>510.59199999999998</c:v>
                </c:pt>
                <c:pt idx="837">
                  <c:v>507.02600000000001</c:v>
                </c:pt>
                <c:pt idx="838">
                  <c:v>503.46</c:v>
                </c:pt>
                <c:pt idx="839">
                  <c:v>499.89299999999997</c:v>
                </c:pt>
                <c:pt idx="840">
                  <c:v>496.327</c:v>
                </c:pt>
                <c:pt idx="841">
                  <c:v>492.76100000000002</c:v>
                </c:pt>
                <c:pt idx="842">
                  <c:v>489.19400000000002</c:v>
                </c:pt>
                <c:pt idx="843">
                  <c:v>485.62799999999999</c:v>
                </c:pt>
                <c:pt idx="844">
                  <c:v>482.06200000000001</c:v>
                </c:pt>
                <c:pt idx="845">
                  <c:v>478.495</c:v>
                </c:pt>
                <c:pt idx="846">
                  <c:v>474.92899999999997</c:v>
                </c:pt>
                <c:pt idx="847">
                  <c:v>471.363</c:v>
                </c:pt>
                <c:pt idx="848">
                  <c:v>467.79599999999999</c:v>
                </c:pt>
                <c:pt idx="849">
                  <c:v>464.23</c:v>
                </c:pt>
                <c:pt idx="850">
                  <c:v>460.66399999999999</c:v>
                </c:pt>
                <c:pt idx="851">
                  <c:v>457.09699999999998</c:v>
                </c:pt>
                <c:pt idx="852">
                  <c:v>453.53100000000001</c:v>
                </c:pt>
                <c:pt idx="853">
                  <c:v>449.96499999999997</c:v>
                </c:pt>
                <c:pt idx="854">
                  <c:v>446.399</c:v>
                </c:pt>
                <c:pt idx="855">
                  <c:v>442.83199999999999</c:v>
                </c:pt>
                <c:pt idx="856">
                  <c:v>439.26600000000002</c:v>
                </c:pt>
                <c:pt idx="857">
                  <c:v>435.7</c:v>
                </c:pt>
                <c:pt idx="858">
                  <c:v>432.13299999999998</c:v>
                </c:pt>
                <c:pt idx="859">
                  <c:v>428.56700000000001</c:v>
                </c:pt>
                <c:pt idx="860">
                  <c:v>425.00099999999998</c:v>
                </c:pt>
                <c:pt idx="861">
                  <c:v>421.43400000000003</c:v>
                </c:pt>
                <c:pt idx="862">
                  <c:v>417.86799999999999</c:v>
                </c:pt>
                <c:pt idx="863">
                  <c:v>414.30200000000002</c:v>
                </c:pt>
                <c:pt idx="864">
                  <c:v>410.73500000000001</c:v>
                </c:pt>
                <c:pt idx="865">
                  <c:v>407.16899999999998</c:v>
                </c:pt>
                <c:pt idx="866">
                  <c:v>403.60300000000001</c:v>
                </c:pt>
                <c:pt idx="867">
                  <c:v>400.036</c:v>
                </c:pt>
                <c:pt idx="868">
                  <c:v>396.47</c:v>
                </c:pt>
                <c:pt idx="869">
                  <c:v>392.904</c:v>
                </c:pt>
                <c:pt idx="870">
                  <c:v>389.33699999999999</c:v>
                </c:pt>
                <c:pt idx="871">
                  <c:v>385.77100000000002</c:v>
                </c:pt>
                <c:pt idx="872">
                  <c:v>382.20499999999998</c:v>
                </c:pt>
                <c:pt idx="873">
                  <c:v>378.63799999999998</c:v>
                </c:pt>
                <c:pt idx="874">
                  <c:v>375.072</c:v>
                </c:pt>
                <c:pt idx="875">
                  <c:v>371.50599999999997</c:v>
                </c:pt>
                <c:pt idx="876">
                  <c:v>367.93900000000002</c:v>
                </c:pt>
                <c:pt idx="877">
                  <c:v>364.37299999999999</c:v>
                </c:pt>
                <c:pt idx="878">
                  <c:v>360.80700000000002</c:v>
                </c:pt>
                <c:pt idx="879">
                  <c:v>357.24</c:v>
                </c:pt>
                <c:pt idx="880">
                  <c:v>353.67399999999998</c:v>
                </c:pt>
                <c:pt idx="881">
                  <c:v>350.108</c:v>
                </c:pt>
                <c:pt idx="882">
                  <c:v>346.541</c:v>
                </c:pt>
                <c:pt idx="883">
                  <c:v>342.97500000000002</c:v>
                </c:pt>
                <c:pt idx="884">
                  <c:v>339.40899999999999</c:v>
                </c:pt>
                <c:pt idx="885">
                  <c:v>335.84300000000002</c:v>
                </c:pt>
                <c:pt idx="886">
                  <c:v>332.27600000000001</c:v>
                </c:pt>
                <c:pt idx="887">
                  <c:v>328.71</c:v>
                </c:pt>
                <c:pt idx="888">
                  <c:v>325.14400000000001</c:v>
                </c:pt>
                <c:pt idx="889">
                  <c:v>321.577</c:v>
                </c:pt>
                <c:pt idx="890">
                  <c:v>318.01100000000002</c:v>
                </c:pt>
                <c:pt idx="891">
                  <c:v>314.44499999999999</c:v>
                </c:pt>
                <c:pt idx="892">
                  <c:v>310.87799999999999</c:v>
                </c:pt>
                <c:pt idx="893">
                  <c:v>307.31200000000001</c:v>
                </c:pt>
                <c:pt idx="894">
                  <c:v>303.74599999999998</c:v>
                </c:pt>
                <c:pt idx="895">
                  <c:v>300.17899999999997</c:v>
                </c:pt>
                <c:pt idx="896">
                  <c:v>296.613</c:v>
                </c:pt>
                <c:pt idx="897">
                  <c:v>293.04700000000003</c:v>
                </c:pt>
                <c:pt idx="898">
                  <c:v>289.48</c:v>
                </c:pt>
                <c:pt idx="899">
                  <c:v>285.91399999999999</c:v>
                </c:pt>
              </c:numCache>
            </c:numRef>
          </c:xVal>
          <c:yVal>
            <c:numRef>
              <c:f>'[1]Batch #0171'!$C$51:$C$1048576</c:f>
              <c:numCache>
                <c:formatCode>General</c:formatCode>
                <c:ptCount val="1048526"/>
                <c:pt idx="0">
                  <c:v>1.7804743000000001E-3</c:v>
                </c:pt>
                <c:pt idx="1">
                  <c:v>3.0084919000000002E-3</c:v>
                </c:pt>
                <c:pt idx="2">
                  <c:v>-9.3086665000000003E-4</c:v>
                </c:pt>
                <c:pt idx="3">
                  <c:v>1.2160501E-3</c:v>
                </c:pt>
                <c:pt idx="4">
                  <c:v>1.9191181000000001E-3</c:v>
                </c:pt>
                <c:pt idx="5">
                  <c:v>3.7391272E-4</c:v>
                </c:pt>
                <c:pt idx="6">
                  <c:v>8.5073885000000004E-4</c:v>
                </c:pt>
                <c:pt idx="7">
                  <c:v>-1.7248213999999999E-4</c:v>
                </c:pt>
                <c:pt idx="8">
                  <c:v>2.0598142000000002E-3</c:v>
                </c:pt>
                <c:pt idx="9">
                  <c:v>1.3655135E-3</c:v>
                </c:pt>
                <c:pt idx="10">
                  <c:v>5.4413906999999995E-4</c:v>
                </c:pt>
                <c:pt idx="11">
                  <c:v>-1.5335597999999999E-3</c:v>
                </c:pt>
                <c:pt idx="12">
                  <c:v>6.7574696000000003E-4</c:v>
                </c:pt>
                <c:pt idx="13">
                  <c:v>1.4000785000000001E-3</c:v>
                </c:pt>
                <c:pt idx="14">
                  <c:v>1.2029763E-3</c:v>
                </c:pt>
                <c:pt idx="15">
                  <c:v>-2.3953601000000001E-4</c:v>
                </c:pt>
                <c:pt idx="16">
                  <c:v>1.7989274E-3</c:v>
                </c:pt>
                <c:pt idx="17">
                  <c:v>1.9163466E-3</c:v>
                </c:pt>
                <c:pt idx="18">
                  <c:v>2.6030446E-4</c:v>
                </c:pt>
                <c:pt idx="19">
                  <c:v>1.0066991E-3</c:v>
                </c:pt>
                <c:pt idx="20">
                  <c:v>7.4048967999999998E-4</c:v>
                </c:pt>
                <c:pt idx="21">
                  <c:v>-1.4119506999999999E-3</c:v>
                </c:pt>
                <c:pt idx="22">
                  <c:v>4.2410249999999999E-4</c:v>
                </c:pt>
                <c:pt idx="23">
                  <c:v>4.9625519000000002E-4</c:v>
                </c:pt>
                <c:pt idx="24">
                  <c:v>9.5888498E-4</c:v>
                </c:pt>
                <c:pt idx="25">
                  <c:v>1.5328556000000001E-3</c:v>
                </c:pt>
                <c:pt idx="26">
                  <c:v>-6.7976843999999995E-4</c:v>
                </c:pt>
                <c:pt idx="27">
                  <c:v>-5.1527123000000004E-4</c:v>
                </c:pt>
                <c:pt idx="28">
                  <c:v>5.9734534000000004E-4</c:v>
                </c:pt>
                <c:pt idx="29">
                  <c:v>1.0299496E-3</c:v>
                </c:pt>
                <c:pt idx="30">
                  <c:v>-4.5202702E-4</c:v>
                </c:pt>
                <c:pt idx="31">
                  <c:v>1.6798812000000001E-3</c:v>
                </c:pt>
                <c:pt idx="32">
                  <c:v>6.8624986000000003E-4</c:v>
                </c:pt>
                <c:pt idx="33">
                  <c:v>1.6760222E-4</c:v>
                </c:pt>
                <c:pt idx="34">
                  <c:v>3.4131915999999999E-4</c:v>
                </c:pt>
                <c:pt idx="35">
                  <c:v>1.6862896999999999E-3</c:v>
                </c:pt>
                <c:pt idx="36">
                  <c:v>1.7637331E-3</c:v>
                </c:pt>
                <c:pt idx="37">
                  <c:v>5.8548227999999998E-4</c:v>
                </c:pt>
                <c:pt idx="38">
                  <c:v>7.0054676000000002E-4</c:v>
                </c:pt>
                <c:pt idx="39">
                  <c:v>1.5929496E-3</c:v>
                </c:pt>
                <c:pt idx="40">
                  <c:v>1.1218662000000001E-3</c:v>
                </c:pt>
                <c:pt idx="41">
                  <c:v>1.2220522E-3</c:v>
                </c:pt>
                <c:pt idx="42">
                  <c:v>1.0593416999999999E-3</c:v>
                </c:pt>
                <c:pt idx="43">
                  <c:v>1.2066465E-3</c:v>
                </c:pt>
                <c:pt idx="44">
                  <c:v>2.9164097999999999E-3</c:v>
                </c:pt>
                <c:pt idx="45">
                  <c:v>9.7640995999999998E-4</c:v>
                </c:pt>
                <c:pt idx="46">
                  <c:v>1.6936878E-3</c:v>
                </c:pt>
                <c:pt idx="47">
                  <c:v>2.3330311000000002E-3</c:v>
                </c:pt>
                <c:pt idx="48">
                  <c:v>1.6470599000000001E-3</c:v>
                </c:pt>
                <c:pt idx="49">
                  <c:v>2.3611371000000002E-3</c:v>
                </c:pt>
                <c:pt idx="50">
                  <c:v>1.5159685000000001E-3</c:v>
                </c:pt>
                <c:pt idx="51">
                  <c:v>1.3318367999999999E-3</c:v>
                </c:pt>
                <c:pt idx="52">
                  <c:v>9.4309350000000005E-4</c:v>
                </c:pt>
                <c:pt idx="53">
                  <c:v>5.3508691999999995E-4</c:v>
                </c:pt>
                <c:pt idx="54">
                  <c:v>2.0270443000000001E-3</c:v>
                </c:pt>
                <c:pt idx="55">
                  <c:v>3.6803496000000001E-4</c:v>
                </c:pt>
                <c:pt idx="56">
                  <c:v>-6.4360714999999998E-4</c:v>
                </c:pt>
                <c:pt idx="57">
                  <c:v>7.5338005999999998E-4</c:v>
                </c:pt>
                <c:pt idx="58">
                  <c:v>1.7218439999999999E-3</c:v>
                </c:pt>
                <c:pt idx="59">
                  <c:v>6.0085425000000004E-4</c:v>
                </c:pt>
                <c:pt idx="60">
                  <c:v>1.4769929999999999E-4</c:v>
                </c:pt>
                <c:pt idx="61">
                  <c:v>3.1002665000000001E-3</c:v>
                </c:pt>
                <c:pt idx="62">
                  <c:v>3.7529915E-4</c:v>
                </c:pt>
                <c:pt idx="63">
                  <c:v>1.3395455000000001E-3</c:v>
                </c:pt>
                <c:pt idx="64">
                  <c:v>1.5727624E-3</c:v>
                </c:pt>
                <c:pt idx="65">
                  <c:v>5.2888040000000005E-4</c:v>
                </c:pt>
                <c:pt idx="66">
                  <c:v>-2.03776E-4</c:v>
                </c:pt>
                <c:pt idx="67">
                  <c:v>2.8065921000000003E-4</c:v>
                </c:pt>
                <c:pt idx="68">
                  <c:v>1.7799311E-3</c:v>
                </c:pt>
                <c:pt idx="69">
                  <c:v>1.2835583000000001E-3</c:v>
                </c:pt>
                <c:pt idx="70">
                  <c:v>2.3116943000000001E-3</c:v>
                </c:pt>
                <c:pt idx="71">
                  <c:v>9.8744309000000003E-4</c:v>
                </c:pt>
                <c:pt idx="72">
                  <c:v>2.1504254999999998E-3</c:v>
                </c:pt>
                <c:pt idx="73">
                  <c:v>2.0981462E-4</c:v>
                </c:pt>
                <c:pt idx="74">
                  <c:v>-4.1402589000000002E-4</c:v>
                </c:pt>
                <c:pt idx="75">
                  <c:v>1.5279636E-3</c:v>
                </c:pt>
                <c:pt idx="76">
                  <c:v>2.6953276000000002E-3</c:v>
                </c:pt>
                <c:pt idx="77">
                  <c:v>2.2909751999999999E-3</c:v>
                </c:pt>
                <c:pt idx="78">
                  <c:v>3.4126286000000001E-5</c:v>
                </c:pt>
                <c:pt idx="79">
                  <c:v>-2.6227812999999998E-4</c:v>
                </c:pt>
                <c:pt idx="80">
                  <c:v>2.3639891E-3</c:v>
                </c:pt>
                <c:pt idx="81">
                  <c:v>1.7903045999999999E-3</c:v>
                </c:pt>
                <c:pt idx="82">
                  <c:v>2.1801994E-3</c:v>
                </c:pt>
                <c:pt idx="83">
                  <c:v>2.1937860000000001E-3</c:v>
                </c:pt>
                <c:pt idx="84">
                  <c:v>3.7378587E-3</c:v>
                </c:pt>
                <c:pt idx="85">
                  <c:v>1.6603745E-3</c:v>
                </c:pt>
                <c:pt idx="86">
                  <c:v>4.3306722999999998E-4</c:v>
                </c:pt>
                <c:pt idx="87">
                  <c:v>-6.9591057999999996E-4</c:v>
                </c:pt>
                <c:pt idx="88">
                  <c:v>4.7671228999999999E-4</c:v>
                </c:pt>
                <c:pt idx="89">
                  <c:v>1.1029880000000001E-3</c:v>
                </c:pt>
                <c:pt idx="90">
                  <c:v>5.0349189999999999E-4</c:v>
                </c:pt>
                <c:pt idx="91">
                  <c:v>4.1350579E-3</c:v>
                </c:pt>
                <c:pt idx="92">
                  <c:v>2.8157296000000002E-4</c:v>
                </c:pt>
                <c:pt idx="93">
                  <c:v>2.0460011E-3</c:v>
                </c:pt>
                <c:pt idx="94">
                  <c:v>1.2255216E-3</c:v>
                </c:pt>
                <c:pt idx="95">
                  <c:v>1.617577E-4</c:v>
                </c:pt>
                <c:pt idx="96">
                  <c:v>2.5808772000000002E-3</c:v>
                </c:pt>
                <c:pt idx="97">
                  <c:v>2.9975669E-3</c:v>
                </c:pt>
                <c:pt idx="98">
                  <c:v>2.016739E-3</c:v>
                </c:pt>
                <c:pt idx="99">
                  <c:v>2.3402325E-3</c:v>
                </c:pt>
                <c:pt idx="100">
                  <c:v>1.2141518E-3</c:v>
                </c:pt>
                <c:pt idx="101">
                  <c:v>2.2958365000000001E-3</c:v>
                </c:pt>
                <c:pt idx="102">
                  <c:v>1.2641591E-3</c:v>
                </c:pt>
                <c:pt idx="103">
                  <c:v>2.6871606999999999E-3</c:v>
                </c:pt>
                <c:pt idx="104">
                  <c:v>4.5416259000000004E-3</c:v>
                </c:pt>
                <c:pt idx="105">
                  <c:v>4.4816218000000001E-3</c:v>
                </c:pt>
                <c:pt idx="106">
                  <c:v>3.2237870000000001E-3</c:v>
                </c:pt>
                <c:pt idx="107">
                  <c:v>4.1573616999999998E-3</c:v>
                </c:pt>
                <c:pt idx="108">
                  <c:v>2.4831113000000002E-3</c:v>
                </c:pt>
                <c:pt idx="109">
                  <c:v>5.6318007E-3</c:v>
                </c:pt>
                <c:pt idx="110">
                  <c:v>5.0460434999999998E-3</c:v>
                </c:pt>
                <c:pt idx="111">
                  <c:v>6.8891031999999998E-3</c:v>
                </c:pt>
                <c:pt idx="112">
                  <c:v>7.3596529999999999E-3</c:v>
                </c:pt>
                <c:pt idx="113">
                  <c:v>6.4528346000000004E-3</c:v>
                </c:pt>
                <c:pt idx="114">
                  <c:v>7.6570429000000001E-3</c:v>
                </c:pt>
                <c:pt idx="115">
                  <c:v>9.8646536000000003E-3</c:v>
                </c:pt>
                <c:pt idx="116">
                  <c:v>6.7400981000000004E-3</c:v>
                </c:pt>
                <c:pt idx="117">
                  <c:v>7.6413384000000003E-3</c:v>
                </c:pt>
                <c:pt idx="118">
                  <c:v>6.9276722999999998E-3</c:v>
                </c:pt>
                <c:pt idx="119">
                  <c:v>7.7944136000000002E-3</c:v>
                </c:pt>
                <c:pt idx="120">
                  <c:v>7.2149950000000001E-3</c:v>
                </c:pt>
                <c:pt idx="121">
                  <c:v>8.1609903000000004E-3</c:v>
                </c:pt>
                <c:pt idx="122">
                  <c:v>8.7394245000000006E-3</c:v>
                </c:pt>
                <c:pt idx="123">
                  <c:v>9.6435705000000004E-3</c:v>
                </c:pt>
                <c:pt idx="124">
                  <c:v>7.9769972000000005E-3</c:v>
                </c:pt>
                <c:pt idx="125">
                  <c:v>9.5413336999999997E-3</c:v>
                </c:pt>
                <c:pt idx="126">
                  <c:v>9.3383704000000005E-3</c:v>
                </c:pt>
                <c:pt idx="127">
                  <c:v>1.012673E-2</c:v>
                </c:pt>
                <c:pt idx="128">
                  <c:v>1.1045635999999999E-2</c:v>
                </c:pt>
                <c:pt idx="129">
                  <c:v>9.7641629999999993E-3</c:v>
                </c:pt>
                <c:pt idx="130">
                  <c:v>1.2306473E-2</c:v>
                </c:pt>
                <c:pt idx="131">
                  <c:v>1.1186678E-2</c:v>
                </c:pt>
                <c:pt idx="132">
                  <c:v>1.1560749E-2</c:v>
                </c:pt>
                <c:pt idx="133">
                  <c:v>1.1212217999999999E-2</c:v>
                </c:pt>
                <c:pt idx="134">
                  <c:v>1.4297318E-2</c:v>
                </c:pt>
                <c:pt idx="135">
                  <c:v>1.4472479999999999E-2</c:v>
                </c:pt>
                <c:pt idx="136">
                  <c:v>1.5092650000000001E-2</c:v>
                </c:pt>
                <c:pt idx="137">
                  <c:v>1.4609542E-2</c:v>
                </c:pt>
                <c:pt idx="138">
                  <c:v>1.5264247999999999E-2</c:v>
                </c:pt>
                <c:pt idx="139">
                  <c:v>1.5551198E-2</c:v>
                </c:pt>
                <c:pt idx="140">
                  <c:v>1.6446125999999998E-2</c:v>
                </c:pt>
                <c:pt idx="141">
                  <c:v>1.7150108000000001E-2</c:v>
                </c:pt>
                <c:pt idx="142">
                  <c:v>1.8950330000000001E-2</c:v>
                </c:pt>
                <c:pt idx="143">
                  <c:v>1.9607044000000001E-2</c:v>
                </c:pt>
                <c:pt idx="144">
                  <c:v>2.2647717000000001E-2</c:v>
                </c:pt>
                <c:pt idx="145">
                  <c:v>2.3747208999999998E-2</c:v>
                </c:pt>
                <c:pt idx="146">
                  <c:v>2.5002054999999999E-2</c:v>
                </c:pt>
                <c:pt idx="147">
                  <c:v>2.9168096000000001E-2</c:v>
                </c:pt>
                <c:pt idx="148">
                  <c:v>3.4211633999999998E-2</c:v>
                </c:pt>
                <c:pt idx="149">
                  <c:v>4.0994754000000001E-2</c:v>
                </c:pt>
                <c:pt idx="150">
                  <c:v>5.0839639999999998E-2</c:v>
                </c:pt>
                <c:pt idx="151">
                  <c:v>6.8512323E-2</c:v>
                </c:pt>
                <c:pt idx="152">
                  <c:v>8.8543021E-2</c:v>
                </c:pt>
                <c:pt idx="153">
                  <c:v>0.12538928999999999</c:v>
                </c:pt>
                <c:pt idx="154">
                  <c:v>0.16444976</c:v>
                </c:pt>
                <c:pt idx="155">
                  <c:v>0.19487486000000001</c:v>
                </c:pt>
                <c:pt idx="156">
                  <c:v>0.22014469</c:v>
                </c:pt>
                <c:pt idx="157">
                  <c:v>0.23479494000000001</c:v>
                </c:pt>
                <c:pt idx="158">
                  <c:v>0.24221872</c:v>
                </c:pt>
                <c:pt idx="159">
                  <c:v>0.24587258000000001</c:v>
                </c:pt>
                <c:pt idx="160">
                  <c:v>0.25440119999999999</c:v>
                </c:pt>
                <c:pt idx="161">
                  <c:v>0.27389228999999998</c:v>
                </c:pt>
                <c:pt idx="162">
                  <c:v>0.30328044999999998</c:v>
                </c:pt>
                <c:pt idx="163">
                  <c:v>0.33618131000000001</c:v>
                </c:pt>
                <c:pt idx="164">
                  <c:v>0.37234189000000001</c:v>
                </c:pt>
                <c:pt idx="165">
                  <c:v>0.40128823000000002</c:v>
                </c:pt>
                <c:pt idx="166">
                  <c:v>0.43087414000000002</c:v>
                </c:pt>
                <c:pt idx="167">
                  <c:v>0.46749485000000002</c:v>
                </c:pt>
                <c:pt idx="168">
                  <c:v>0.58383775999999998</c:v>
                </c:pt>
                <c:pt idx="169">
                  <c:v>0.81630322</c:v>
                </c:pt>
                <c:pt idx="170">
                  <c:v>1</c:v>
                </c:pt>
                <c:pt idx="171">
                  <c:v>0.86257216000000003</c:v>
                </c:pt>
                <c:pt idx="172">
                  <c:v>0.61655179000000004</c:v>
                </c:pt>
                <c:pt idx="173">
                  <c:v>0.49189080000000002</c:v>
                </c:pt>
                <c:pt idx="174">
                  <c:v>0.46548462000000002</c:v>
                </c:pt>
                <c:pt idx="175">
                  <c:v>0.48691147000000001</c:v>
                </c:pt>
                <c:pt idx="176">
                  <c:v>0.53194412000000002</c:v>
                </c:pt>
                <c:pt idx="177">
                  <c:v>0.60581348999999995</c:v>
                </c:pt>
                <c:pt idx="178">
                  <c:v>0.69783497999999999</c:v>
                </c:pt>
                <c:pt idx="179">
                  <c:v>0.76583277000000005</c:v>
                </c:pt>
                <c:pt idx="180">
                  <c:v>0.74230134999999997</c:v>
                </c:pt>
                <c:pt idx="181">
                  <c:v>0.60764096999999995</c:v>
                </c:pt>
                <c:pt idx="182">
                  <c:v>0.40930756000000001</c:v>
                </c:pt>
                <c:pt idx="183">
                  <c:v>0.24733532</c:v>
                </c:pt>
                <c:pt idx="184">
                  <c:v>0.1413867</c:v>
                </c:pt>
                <c:pt idx="185">
                  <c:v>8.0776316000000001E-2</c:v>
                </c:pt>
                <c:pt idx="186">
                  <c:v>5.2767877999999997E-2</c:v>
                </c:pt>
                <c:pt idx="187">
                  <c:v>3.5401888999999999E-2</c:v>
                </c:pt>
                <c:pt idx="188">
                  <c:v>2.5607202999999999E-2</c:v>
                </c:pt>
                <c:pt idx="189">
                  <c:v>1.7832981000000001E-2</c:v>
                </c:pt>
                <c:pt idx="190">
                  <c:v>1.3836441999999999E-2</c:v>
                </c:pt>
                <c:pt idx="191">
                  <c:v>9.1251201000000001E-3</c:v>
                </c:pt>
                <c:pt idx="192">
                  <c:v>8.2995380000000004E-3</c:v>
                </c:pt>
                <c:pt idx="193">
                  <c:v>7.0279321000000002E-3</c:v>
                </c:pt>
                <c:pt idx="194">
                  <c:v>6.6955616999999999E-3</c:v>
                </c:pt>
                <c:pt idx="195">
                  <c:v>5.1981251999999997E-3</c:v>
                </c:pt>
                <c:pt idx="196">
                  <c:v>3.1140554999999999E-3</c:v>
                </c:pt>
                <c:pt idx="197">
                  <c:v>7.4236683999999995E-4</c:v>
                </c:pt>
                <c:pt idx="198">
                  <c:v>-6.8771609999999998E-5</c:v>
                </c:pt>
                <c:pt idx="199">
                  <c:v>-2.1100017999999999E-7</c:v>
                </c:pt>
                <c:pt idx="200">
                  <c:v>-4.2652586000000001E-5</c:v>
                </c:pt>
                <c:pt idx="201">
                  <c:v>3.4279324E-3</c:v>
                </c:pt>
                <c:pt idx="202">
                  <c:v>4.0051434000000002E-3</c:v>
                </c:pt>
                <c:pt idx="203">
                  <c:v>2.8355063999999999E-3</c:v>
                </c:pt>
                <c:pt idx="204">
                  <c:v>3.9361168000000002E-3</c:v>
                </c:pt>
                <c:pt idx="205">
                  <c:v>6.0389487000000004E-3</c:v>
                </c:pt>
                <c:pt idx="206">
                  <c:v>6.5438225000000001E-3</c:v>
                </c:pt>
                <c:pt idx="207">
                  <c:v>6.1994253999999999E-3</c:v>
                </c:pt>
                <c:pt idx="208">
                  <c:v>8.6450571000000007E-3</c:v>
                </c:pt>
                <c:pt idx="209">
                  <c:v>1.3990737E-2</c:v>
                </c:pt>
                <c:pt idx="210">
                  <c:v>1.7205910000000001E-2</c:v>
                </c:pt>
                <c:pt idx="211">
                  <c:v>2.342957E-2</c:v>
                </c:pt>
                <c:pt idx="212">
                  <c:v>3.4921183000000001E-2</c:v>
                </c:pt>
                <c:pt idx="213">
                  <c:v>4.2139953000000001E-2</c:v>
                </c:pt>
                <c:pt idx="214">
                  <c:v>4.8753422999999997E-2</c:v>
                </c:pt>
                <c:pt idx="215">
                  <c:v>5.3385872000000001E-2</c:v>
                </c:pt>
                <c:pt idx="216">
                  <c:v>4.9832834999999999E-2</c:v>
                </c:pt>
                <c:pt idx="217">
                  <c:v>4.4285560000000002E-2</c:v>
                </c:pt>
                <c:pt idx="218">
                  <c:v>3.7500047000000002E-2</c:v>
                </c:pt>
                <c:pt idx="219">
                  <c:v>3.3530066999999997E-2</c:v>
                </c:pt>
                <c:pt idx="220">
                  <c:v>2.8149243000000001E-2</c:v>
                </c:pt>
                <c:pt idx="221">
                  <c:v>2.1289649000000001E-2</c:v>
                </c:pt>
                <c:pt idx="222">
                  <c:v>1.5683968E-2</c:v>
                </c:pt>
                <c:pt idx="223">
                  <c:v>1.7015057E-2</c:v>
                </c:pt>
                <c:pt idx="224">
                  <c:v>1.2062794E-2</c:v>
                </c:pt>
                <c:pt idx="225">
                  <c:v>1.118387E-2</c:v>
                </c:pt>
                <c:pt idx="226">
                  <c:v>8.8070124999999992E-3</c:v>
                </c:pt>
                <c:pt idx="227">
                  <c:v>9.3791355E-3</c:v>
                </c:pt>
                <c:pt idx="228">
                  <c:v>8.7171672000000006E-3</c:v>
                </c:pt>
                <c:pt idx="229">
                  <c:v>7.3613656999999997E-3</c:v>
                </c:pt>
                <c:pt idx="230">
                  <c:v>7.0705122000000002E-3</c:v>
                </c:pt>
                <c:pt idx="231">
                  <c:v>8.3875205000000005E-3</c:v>
                </c:pt>
                <c:pt idx="232">
                  <c:v>1.1573303E-2</c:v>
                </c:pt>
                <c:pt idx="233">
                  <c:v>9.6977010999999991E-3</c:v>
                </c:pt>
                <c:pt idx="234">
                  <c:v>1.2543488E-2</c:v>
                </c:pt>
                <c:pt idx="235">
                  <c:v>1.1625877E-2</c:v>
                </c:pt>
                <c:pt idx="236">
                  <c:v>1.0309344999999999E-2</c:v>
                </c:pt>
                <c:pt idx="237">
                  <c:v>1.2417968999999999E-2</c:v>
                </c:pt>
                <c:pt idx="238">
                  <c:v>9.4747022000000007E-3</c:v>
                </c:pt>
                <c:pt idx="239">
                  <c:v>9.5939374000000004E-3</c:v>
                </c:pt>
                <c:pt idx="240">
                  <c:v>6.8282760000000003E-3</c:v>
                </c:pt>
                <c:pt idx="241">
                  <c:v>5.5875396999999997E-3</c:v>
                </c:pt>
                <c:pt idx="242">
                  <c:v>8.2620322999999996E-3</c:v>
                </c:pt>
                <c:pt idx="243">
                  <c:v>8.7841593000000003E-3</c:v>
                </c:pt>
                <c:pt idx="244">
                  <c:v>7.9634756000000004E-3</c:v>
                </c:pt>
                <c:pt idx="245">
                  <c:v>1.0174974999999999E-2</c:v>
                </c:pt>
                <c:pt idx="246">
                  <c:v>1.0308568000000001E-2</c:v>
                </c:pt>
                <c:pt idx="247">
                  <c:v>9.0536295999999999E-3</c:v>
                </c:pt>
                <c:pt idx="248">
                  <c:v>9.6959078000000004E-3</c:v>
                </c:pt>
                <c:pt idx="249">
                  <c:v>8.5096569000000007E-3</c:v>
                </c:pt>
                <c:pt idx="250">
                  <c:v>7.9801469000000003E-3</c:v>
                </c:pt>
                <c:pt idx="251">
                  <c:v>7.7664902999999997E-3</c:v>
                </c:pt>
                <c:pt idx="252">
                  <c:v>9.3903688999999995E-3</c:v>
                </c:pt>
                <c:pt idx="253">
                  <c:v>8.0345111000000007E-3</c:v>
                </c:pt>
                <c:pt idx="254">
                  <c:v>6.9776049E-3</c:v>
                </c:pt>
                <c:pt idx="255">
                  <c:v>6.7433216000000002E-3</c:v>
                </c:pt>
                <c:pt idx="256">
                  <c:v>4.9395964999999998E-3</c:v>
                </c:pt>
                <c:pt idx="257">
                  <c:v>5.5110869999999996E-3</c:v>
                </c:pt>
                <c:pt idx="258">
                  <c:v>5.0263786E-3</c:v>
                </c:pt>
                <c:pt idx="259">
                  <c:v>8.5671936000000001E-4</c:v>
                </c:pt>
                <c:pt idx="260">
                  <c:v>3.6289595999999999E-3</c:v>
                </c:pt>
                <c:pt idx="261">
                  <c:v>3.0975026E-3</c:v>
                </c:pt>
                <c:pt idx="262">
                  <c:v>2.4140478000000002E-3</c:v>
                </c:pt>
                <c:pt idx="263">
                  <c:v>4.0159986000000002E-4</c:v>
                </c:pt>
                <c:pt idx="264">
                  <c:v>2.5927488E-3</c:v>
                </c:pt>
                <c:pt idx="265">
                  <c:v>3.3066916999999999E-3</c:v>
                </c:pt>
                <c:pt idx="266">
                  <c:v>2.3416082999999999E-3</c:v>
                </c:pt>
                <c:pt idx="267">
                  <c:v>4.9001165000000001E-3</c:v>
                </c:pt>
                <c:pt idx="268">
                  <c:v>2.6972760999999998E-3</c:v>
                </c:pt>
                <c:pt idx="269">
                  <c:v>-1.2979896E-5</c:v>
                </c:pt>
                <c:pt idx="270">
                  <c:v>1.8354724E-3</c:v>
                </c:pt>
                <c:pt idx="271">
                  <c:v>1.3769352E-3</c:v>
                </c:pt>
                <c:pt idx="272">
                  <c:v>2.2007809000000001E-3</c:v>
                </c:pt>
                <c:pt idx="273">
                  <c:v>1.4602319999999999E-3</c:v>
                </c:pt>
                <c:pt idx="274">
                  <c:v>7.3708583999999996E-4</c:v>
                </c:pt>
                <c:pt idx="275">
                  <c:v>1.3261867000000001E-3</c:v>
                </c:pt>
                <c:pt idx="276">
                  <c:v>-1.5411946000000001E-3</c:v>
                </c:pt>
                <c:pt idx="277">
                  <c:v>3.1102646000000002E-5</c:v>
                </c:pt>
                <c:pt idx="278">
                  <c:v>-2.1008229000000001E-4</c:v>
                </c:pt>
                <c:pt idx="279">
                  <c:v>8.1530861999999996E-4</c:v>
                </c:pt>
                <c:pt idx="280">
                  <c:v>8.8891808000000005E-4</c:v>
                </c:pt>
                <c:pt idx="281">
                  <c:v>1.1449926E-3</c:v>
                </c:pt>
                <c:pt idx="282">
                  <c:v>2.0727710000000002E-3</c:v>
                </c:pt>
                <c:pt idx="283">
                  <c:v>2.2589551E-3</c:v>
                </c:pt>
                <c:pt idx="284">
                  <c:v>1.5867262E-3</c:v>
                </c:pt>
                <c:pt idx="285">
                  <c:v>-5.6151848999999999E-4</c:v>
                </c:pt>
                <c:pt idx="286">
                  <c:v>7.3225164999999996E-4</c:v>
                </c:pt>
                <c:pt idx="287">
                  <c:v>2.8986121000000001E-3</c:v>
                </c:pt>
                <c:pt idx="288">
                  <c:v>1.2685464999999999E-3</c:v>
                </c:pt>
                <c:pt idx="289">
                  <c:v>3.3714216000000001E-3</c:v>
                </c:pt>
                <c:pt idx="290">
                  <c:v>2.5011645999999999E-3</c:v>
                </c:pt>
                <c:pt idx="291">
                  <c:v>2.5217693999999998E-3</c:v>
                </c:pt>
                <c:pt idx="292">
                  <c:v>3.4547446999999998E-3</c:v>
                </c:pt>
                <c:pt idx="293">
                  <c:v>9.2245255000000001E-4</c:v>
                </c:pt>
                <c:pt idx="294">
                  <c:v>5.0241247000000003E-3</c:v>
                </c:pt>
                <c:pt idx="295">
                  <c:v>3.5875354999999999E-3</c:v>
                </c:pt>
                <c:pt idx="296">
                  <c:v>3.9766478000000001E-3</c:v>
                </c:pt>
                <c:pt idx="297">
                  <c:v>3.6212619000000001E-3</c:v>
                </c:pt>
                <c:pt idx="298">
                  <c:v>2.4492829E-3</c:v>
                </c:pt>
                <c:pt idx="299">
                  <c:v>3.1978191999999998E-3</c:v>
                </c:pt>
                <c:pt idx="300">
                  <c:v>1.9309447E-3</c:v>
                </c:pt>
                <c:pt idx="301">
                  <c:v>1.4067583E-3</c:v>
                </c:pt>
                <c:pt idx="302">
                  <c:v>7.0508791999999998E-4</c:v>
                </c:pt>
                <c:pt idx="303">
                  <c:v>5.9387125000000002E-4</c:v>
                </c:pt>
                <c:pt idx="304">
                  <c:v>3.7164786999999999E-3</c:v>
                </c:pt>
                <c:pt idx="305">
                  <c:v>1.3150944999999999E-3</c:v>
                </c:pt>
                <c:pt idx="306">
                  <c:v>5.8411811E-4</c:v>
                </c:pt>
                <c:pt idx="307">
                  <c:v>7.3314460999999997E-4</c:v>
                </c:pt>
                <c:pt idx="308">
                  <c:v>9.5016117999999997E-4</c:v>
                </c:pt>
                <c:pt idx="309">
                  <c:v>1.9836746000000001E-3</c:v>
                </c:pt>
                <c:pt idx="310">
                  <c:v>3.0650146999999998E-3</c:v>
                </c:pt>
                <c:pt idx="311">
                  <c:v>3.5258085999999999E-4</c:v>
                </c:pt>
                <c:pt idx="312">
                  <c:v>7.4376309000000001E-4</c:v>
                </c:pt>
                <c:pt idx="313">
                  <c:v>5.1517569000000005E-4</c:v>
                </c:pt>
                <c:pt idx="314">
                  <c:v>1.354327E-3</c:v>
                </c:pt>
                <c:pt idx="315">
                  <c:v>2.0966711000000001E-3</c:v>
                </c:pt>
                <c:pt idx="316">
                  <c:v>8.5255067000000002E-4</c:v>
                </c:pt>
                <c:pt idx="317">
                  <c:v>-1.3829523000000001E-4</c:v>
                </c:pt>
                <c:pt idx="318">
                  <c:v>2.115671E-3</c:v>
                </c:pt>
                <c:pt idx="319">
                  <c:v>1.5458812000000001E-3</c:v>
                </c:pt>
                <c:pt idx="320">
                  <c:v>1.5789742E-3</c:v>
                </c:pt>
                <c:pt idx="321">
                  <c:v>-3.7361242E-4</c:v>
                </c:pt>
                <c:pt idx="322">
                  <c:v>6.5252208999999996E-4</c:v>
                </c:pt>
                <c:pt idx="323">
                  <c:v>5.0483023000000001E-4</c:v>
                </c:pt>
                <c:pt idx="324">
                  <c:v>2.4092705E-3</c:v>
                </c:pt>
                <c:pt idx="325">
                  <c:v>2.0565088000000001E-3</c:v>
                </c:pt>
                <c:pt idx="326">
                  <c:v>-7.2078813999999997E-4</c:v>
                </c:pt>
                <c:pt idx="327">
                  <c:v>-1.2798759000000001E-3</c:v>
                </c:pt>
                <c:pt idx="328">
                  <c:v>1.7289453000000001E-3</c:v>
                </c:pt>
                <c:pt idx="329">
                  <c:v>7.2997395E-5</c:v>
                </c:pt>
                <c:pt idx="330">
                  <c:v>8.1031261000000005E-4</c:v>
                </c:pt>
                <c:pt idx="331">
                  <c:v>2.6104299999999997E-4</c:v>
                </c:pt>
                <c:pt idx="332">
                  <c:v>8.4263510999999994E-5</c:v>
                </c:pt>
                <c:pt idx="333">
                  <c:v>1.3628220999999999E-3</c:v>
                </c:pt>
                <c:pt idx="334">
                  <c:v>5.5915908000000005E-4</c:v>
                </c:pt>
                <c:pt idx="335">
                  <c:v>2.6910642000000002E-4</c:v>
                </c:pt>
                <c:pt idx="336">
                  <c:v>2.4719971000000001E-3</c:v>
                </c:pt>
                <c:pt idx="337">
                  <c:v>2.3802186000000001E-3</c:v>
                </c:pt>
                <c:pt idx="338">
                  <c:v>1.6288027E-3</c:v>
                </c:pt>
                <c:pt idx="339">
                  <c:v>1.2889567E-3</c:v>
                </c:pt>
                <c:pt idx="340">
                  <c:v>1.8886408000000001E-3</c:v>
                </c:pt>
                <c:pt idx="341">
                  <c:v>2.220531E-3</c:v>
                </c:pt>
                <c:pt idx="342">
                  <c:v>2.8330974999999999E-3</c:v>
                </c:pt>
                <c:pt idx="343">
                  <c:v>1.3204900999999999E-3</c:v>
                </c:pt>
                <c:pt idx="344">
                  <c:v>1.1062667999999999E-3</c:v>
                </c:pt>
                <c:pt idx="345">
                  <c:v>1.8745849E-3</c:v>
                </c:pt>
                <c:pt idx="346">
                  <c:v>8.1851985000000005E-4</c:v>
                </c:pt>
                <c:pt idx="347">
                  <c:v>3.0540964999999998E-4</c:v>
                </c:pt>
                <c:pt idx="348">
                  <c:v>6.6039438000000002E-4</c:v>
                </c:pt>
                <c:pt idx="349">
                  <c:v>1.0309967E-3</c:v>
                </c:pt>
                <c:pt idx="350">
                  <c:v>2.1782512E-3</c:v>
                </c:pt>
                <c:pt idx="351">
                  <c:v>2.1320327000000001E-3</c:v>
                </c:pt>
                <c:pt idx="352">
                  <c:v>1.1719559E-3</c:v>
                </c:pt>
                <c:pt idx="353">
                  <c:v>1.6257354E-3</c:v>
                </c:pt>
                <c:pt idx="354">
                  <c:v>2.3024844000000002E-3</c:v>
                </c:pt>
                <c:pt idx="355">
                  <c:v>2.8157325000000002E-3</c:v>
                </c:pt>
                <c:pt idx="356">
                  <c:v>3.6635509000000001E-3</c:v>
                </c:pt>
                <c:pt idx="357">
                  <c:v>1.6673307999999999E-3</c:v>
                </c:pt>
                <c:pt idx="358">
                  <c:v>3.5733965000000001E-3</c:v>
                </c:pt>
                <c:pt idx="359">
                  <c:v>1.3186350999999999E-3</c:v>
                </c:pt>
                <c:pt idx="360">
                  <c:v>-2.5650491000000001E-4</c:v>
                </c:pt>
                <c:pt idx="361">
                  <c:v>2.9908366E-3</c:v>
                </c:pt>
                <c:pt idx="362">
                  <c:v>4.2495926999999998E-3</c:v>
                </c:pt>
                <c:pt idx="363">
                  <c:v>3.8695877000000001E-3</c:v>
                </c:pt>
                <c:pt idx="364">
                  <c:v>4.9102145000000002E-3</c:v>
                </c:pt>
                <c:pt idx="365">
                  <c:v>7.3983970000000001E-3</c:v>
                </c:pt>
                <c:pt idx="366">
                  <c:v>5.6503257000000001E-3</c:v>
                </c:pt>
                <c:pt idx="367">
                  <c:v>6.4532239E-3</c:v>
                </c:pt>
                <c:pt idx="368">
                  <c:v>4.2675513999999998E-3</c:v>
                </c:pt>
                <c:pt idx="369">
                  <c:v>3.3582501000000002E-3</c:v>
                </c:pt>
                <c:pt idx="370">
                  <c:v>2.4239958999999998E-3</c:v>
                </c:pt>
                <c:pt idx="371">
                  <c:v>1.9955675999999999E-3</c:v>
                </c:pt>
                <c:pt idx="372">
                  <c:v>1.3578170000000001E-3</c:v>
                </c:pt>
                <c:pt idx="373">
                  <c:v>6.1487227000000004E-4</c:v>
                </c:pt>
                <c:pt idx="374">
                  <c:v>-5.2728053999999999E-4</c:v>
                </c:pt>
                <c:pt idx="375">
                  <c:v>-2.8861448E-4</c:v>
                </c:pt>
                <c:pt idx="376">
                  <c:v>2.1800675000000001E-4</c:v>
                </c:pt>
                <c:pt idx="377">
                  <c:v>1.5228766E-3</c:v>
                </c:pt>
                <c:pt idx="378">
                  <c:v>3.6232623E-4</c:v>
                </c:pt>
                <c:pt idx="379">
                  <c:v>-2.9663138E-4</c:v>
                </c:pt>
                <c:pt idx="380">
                  <c:v>2.3274031000000001E-4</c:v>
                </c:pt>
                <c:pt idx="381">
                  <c:v>5.7761586E-4</c:v>
                </c:pt>
                <c:pt idx="382">
                  <c:v>1.3740340000000001E-3</c:v>
                </c:pt>
                <c:pt idx="383">
                  <c:v>8.2618923999999998E-4</c:v>
                </c:pt>
                <c:pt idx="384">
                  <c:v>1.4405614000000001E-3</c:v>
                </c:pt>
                <c:pt idx="385">
                  <c:v>1.9760918E-3</c:v>
                </c:pt>
                <c:pt idx="386">
                  <c:v>1.3086386E-3</c:v>
                </c:pt>
                <c:pt idx="387">
                  <c:v>9.8946980000000004E-4</c:v>
                </c:pt>
                <c:pt idx="388">
                  <c:v>5.3930747999999997E-4</c:v>
                </c:pt>
                <c:pt idx="389">
                  <c:v>1.7794886000000001E-3</c:v>
                </c:pt>
                <c:pt idx="390">
                  <c:v>8.7858035000000002E-4</c:v>
                </c:pt>
                <c:pt idx="391">
                  <c:v>9.5244804999999996E-4</c:v>
                </c:pt>
                <c:pt idx="392">
                  <c:v>2.2806841999999999E-3</c:v>
                </c:pt>
                <c:pt idx="393">
                  <c:v>2.2003927E-3</c:v>
                </c:pt>
                <c:pt idx="394">
                  <c:v>1.6487477999999999E-3</c:v>
                </c:pt>
                <c:pt idx="395">
                  <c:v>1.0197655999999999E-3</c:v>
                </c:pt>
                <c:pt idx="396">
                  <c:v>-2.9117592999999999E-4</c:v>
                </c:pt>
                <c:pt idx="397">
                  <c:v>1.4076904E-3</c:v>
                </c:pt>
                <c:pt idx="398">
                  <c:v>2.0610049999999999E-3</c:v>
                </c:pt>
                <c:pt idx="399">
                  <c:v>8.9252190000000005E-5</c:v>
                </c:pt>
                <c:pt idx="400">
                  <c:v>3.4265304E-4</c:v>
                </c:pt>
                <c:pt idx="401">
                  <c:v>2.0501416999999999E-3</c:v>
                </c:pt>
                <c:pt idx="402">
                  <c:v>-9.6099684999999995E-4</c:v>
                </c:pt>
                <c:pt idx="403">
                  <c:v>-1.3727947999999999E-3</c:v>
                </c:pt>
                <c:pt idx="404">
                  <c:v>1.7800827999999999E-3</c:v>
                </c:pt>
                <c:pt idx="405">
                  <c:v>1.0724454999999999E-3</c:v>
                </c:pt>
                <c:pt idx="406">
                  <c:v>1.0661725E-3</c:v>
                </c:pt>
                <c:pt idx="407">
                  <c:v>-5.5859873E-4</c:v>
                </c:pt>
                <c:pt idx="408">
                  <c:v>1.6814480999999999E-3</c:v>
                </c:pt>
                <c:pt idx="409">
                  <c:v>3.0426951999999998E-3</c:v>
                </c:pt>
                <c:pt idx="410">
                  <c:v>2.7847184E-3</c:v>
                </c:pt>
                <c:pt idx="411">
                  <c:v>7.0654346000000002E-4</c:v>
                </c:pt>
                <c:pt idx="412">
                  <c:v>8.0769114000000004E-5</c:v>
                </c:pt>
                <c:pt idx="413">
                  <c:v>4.8391820000000002E-4</c:v>
                </c:pt>
                <c:pt idx="414">
                  <c:v>1.0092238999999999E-3</c:v>
                </c:pt>
                <c:pt idx="415">
                  <c:v>1.5345296E-3</c:v>
                </c:pt>
                <c:pt idx="416">
                  <c:v>1.4753586E-3</c:v>
                </c:pt>
                <c:pt idx="417">
                  <c:v>2.9327997000000001E-3</c:v>
                </c:pt>
                <c:pt idx="418">
                  <c:v>-4.0566555000000002E-5</c:v>
                </c:pt>
                <c:pt idx="419">
                  <c:v>-9.1949456000000004E-5</c:v>
                </c:pt>
                <c:pt idx="420">
                  <c:v>1.8968689E-3</c:v>
                </c:pt>
                <c:pt idx="421">
                  <c:v>6.0278622999999996E-4</c:v>
                </c:pt>
                <c:pt idx="422">
                  <c:v>5.1166120999999998E-4</c:v>
                </c:pt>
                <c:pt idx="423">
                  <c:v>-9.0370451999999995E-4</c:v>
                </c:pt>
                <c:pt idx="424">
                  <c:v>1.9251056999999999E-3</c:v>
                </c:pt>
                <c:pt idx="425">
                  <c:v>2.5914295999999999E-3</c:v>
                </c:pt>
                <c:pt idx="426">
                  <c:v>1.0436690999999999E-3</c:v>
                </c:pt>
                <c:pt idx="427">
                  <c:v>-1.5153714999999999E-3</c:v>
                </c:pt>
                <c:pt idx="428">
                  <c:v>6.6445388000000002E-4</c:v>
                </c:pt>
                <c:pt idx="429">
                  <c:v>2.2943925999999999E-3</c:v>
                </c:pt>
                <c:pt idx="430">
                  <c:v>-4.4330326999999999E-4</c:v>
                </c:pt>
                <c:pt idx="431">
                  <c:v>6.7126062000000004E-4</c:v>
                </c:pt>
                <c:pt idx="432">
                  <c:v>1.3124873000000001E-3</c:v>
                </c:pt>
                <c:pt idx="433">
                  <c:v>-4.1572294000000003E-4</c:v>
                </c:pt>
                <c:pt idx="434">
                  <c:v>1.8135753000000001E-3</c:v>
                </c:pt>
                <c:pt idx="435">
                  <c:v>2.2964659E-3</c:v>
                </c:pt>
                <c:pt idx="436">
                  <c:v>9.2985805999999996E-4</c:v>
                </c:pt>
                <c:pt idx="437">
                  <c:v>5.9985818000000003E-4</c:v>
                </c:pt>
                <c:pt idx="438">
                  <c:v>1.6725932000000001E-3</c:v>
                </c:pt>
                <c:pt idx="439">
                  <c:v>1.4617358000000001E-3</c:v>
                </c:pt>
                <c:pt idx="440">
                  <c:v>2.0962957E-3</c:v>
                </c:pt>
                <c:pt idx="441">
                  <c:v>1.3330358E-3</c:v>
                </c:pt>
                <c:pt idx="442">
                  <c:v>1.8944147999999999E-3</c:v>
                </c:pt>
                <c:pt idx="443">
                  <c:v>6.0189035999999997E-4</c:v>
                </c:pt>
                <c:pt idx="444">
                  <c:v>1.8558277E-3</c:v>
                </c:pt>
                <c:pt idx="445">
                  <c:v>2.9424816E-3</c:v>
                </c:pt>
                <c:pt idx="446">
                  <c:v>2.0402411E-3</c:v>
                </c:pt>
                <c:pt idx="447">
                  <c:v>2.0607905E-3</c:v>
                </c:pt>
                <c:pt idx="448">
                  <c:v>2.1741997000000002E-3</c:v>
                </c:pt>
                <c:pt idx="449">
                  <c:v>3.5853827E-3</c:v>
                </c:pt>
                <c:pt idx="450">
                  <c:v>2.38208E-3</c:v>
                </c:pt>
                <c:pt idx="451">
                  <c:v>1.7441935E-3</c:v>
                </c:pt>
                <c:pt idx="452">
                  <c:v>1.0679235999999999E-3</c:v>
                </c:pt>
                <c:pt idx="453">
                  <c:v>2.1362921000000002E-3</c:v>
                </c:pt>
                <c:pt idx="454">
                  <c:v>2.6275014000000001E-3</c:v>
                </c:pt>
                <c:pt idx="455">
                  <c:v>3.3844909999999999E-3</c:v>
                </c:pt>
                <c:pt idx="456">
                  <c:v>2.2022481E-3</c:v>
                </c:pt>
                <c:pt idx="457">
                  <c:v>4.6872660000000003E-4</c:v>
                </c:pt>
                <c:pt idx="458">
                  <c:v>9.3673769000000005E-4</c:v>
                </c:pt>
                <c:pt idx="459">
                  <c:v>1.6075792000000001E-3</c:v>
                </c:pt>
                <c:pt idx="460">
                  <c:v>9.6653742000000001E-4</c:v>
                </c:pt>
                <c:pt idx="461">
                  <c:v>9.0322226000000001E-4</c:v>
                </c:pt>
                <c:pt idx="462">
                  <c:v>1.6680124000000001E-3</c:v>
                </c:pt>
                <c:pt idx="463">
                  <c:v>3.3246768999999998E-4</c:v>
                </c:pt>
                <c:pt idx="464">
                  <c:v>3.3267566000000001E-4</c:v>
                </c:pt>
                <c:pt idx="465">
                  <c:v>1.682132E-3</c:v>
                </c:pt>
                <c:pt idx="466">
                  <c:v>9.1874068000000002E-4</c:v>
                </c:pt>
                <c:pt idx="467">
                  <c:v>1.2467028E-3</c:v>
                </c:pt>
                <c:pt idx="468">
                  <c:v>-6.8137884000000007E-5</c:v>
                </c:pt>
                <c:pt idx="469">
                  <c:v>-6.5718118999999995E-4</c:v>
                </c:pt>
                <c:pt idx="470">
                  <c:v>-1.1509952E-3</c:v>
                </c:pt>
                <c:pt idx="471">
                  <c:v>6.1198700999999999E-4</c:v>
                </c:pt>
                <c:pt idx="472">
                  <c:v>2.5754877999999998E-3</c:v>
                </c:pt>
                <c:pt idx="473">
                  <c:v>8.4482776999999999E-4</c:v>
                </c:pt>
                <c:pt idx="474">
                  <c:v>2.0828035E-3</c:v>
                </c:pt>
                <c:pt idx="475">
                  <c:v>2.0332932999999999E-3</c:v>
                </c:pt>
                <c:pt idx="476">
                  <c:v>3.0166213999999998E-3</c:v>
                </c:pt>
                <c:pt idx="477">
                  <c:v>1.2292499000000001E-3</c:v>
                </c:pt>
                <c:pt idx="478">
                  <c:v>1.7511788999999999E-4</c:v>
                </c:pt>
                <c:pt idx="479">
                  <c:v>1.8511729E-3</c:v>
                </c:pt>
                <c:pt idx="480">
                  <c:v>1.9633093E-3</c:v>
                </c:pt>
                <c:pt idx="481">
                  <c:v>1.4448207999999999E-3</c:v>
                </c:pt>
                <c:pt idx="482">
                  <c:v>1.2527559E-3</c:v>
                </c:pt>
                <c:pt idx="483">
                  <c:v>3.3251192000000001E-3</c:v>
                </c:pt>
                <c:pt idx="484">
                  <c:v>2.6112618E-3</c:v>
                </c:pt>
                <c:pt idx="485">
                  <c:v>1.0001579000000001E-3</c:v>
                </c:pt>
                <c:pt idx="486">
                  <c:v>1.2433962E-3</c:v>
                </c:pt>
                <c:pt idx="487">
                  <c:v>1.5660919E-3</c:v>
                </c:pt>
                <c:pt idx="488">
                  <c:v>2.0048570000000001E-3</c:v>
                </c:pt>
                <c:pt idx="489">
                  <c:v>1.0154001999999999E-3</c:v>
                </c:pt>
                <c:pt idx="490">
                  <c:v>1.9610296999999998E-3</c:v>
                </c:pt>
                <c:pt idx="491">
                  <c:v>1.8697214999999999E-3</c:v>
                </c:pt>
                <c:pt idx="492">
                  <c:v>1.5357471000000001E-3</c:v>
                </c:pt>
                <c:pt idx="493">
                  <c:v>7.9006463000000002E-4</c:v>
                </c:pt>
                <c:pt idx="494">
                  <c:v>5.1699137E-4</c:v>
                </c:pt>
                <c:pt idx="495">
                  <c:v>1.9485593E-3</c:v>
                </c:pt>
                <c:pt idx="496">
                  <c:v>1.6714179E-3</c:v>
                </c:pt>
                <c:pt idx="497">
                  <c:v>1.2873543E-3</c:v>
                </c:pt>
                <c:pt idx="498">
                  <c:v>1.3296865E-3</c:v>
                </c:pt>
                <c:pt idx="499">
                  <c:v>1.0128354E-3</c:v>
                </c:pt>
                <c:pt idx="500">
                  <c:v>1.4045825999999999E-3</c:v>
                </c:pt>
                <c:pt idx="501">
                  <c:v>1.0538139000000001E-3</c:v>
                </c:pt>
                <c:pt idx="502">
                  <c:v>-3.4013121E-4</c:v>
                </c:pt>
                <c:pt idx="503">
                  <c:v>-7.3498295999999998E-4</c:v>
                </c:pt>
                <c:pt idx="504">
                  <c:v>1.2833216E-3</c:v>
                </c:pt>
                <c:pt idx="505">
                  <c:v>2.3994810000000002E-3</c:v>
                </c:pt>
                <c:pt idx="506">
                  <c:v>6.5981852000000004E-4</c:v>
                </c:pt>
                <c:pt idx="507">
                  <c:v>1.0296744000000001E-3</c:v>
                </c:pt>
                <c:pt idx="508">
                  <c:v>1.3532294E-3</c:v>
                </c:pt>
                <c:pt idx="509">
                  <c:v>3.6600694999999999E-3</c:v>
                </c:pt>
                <c:pt idx="510">
                  <c:v>1.7431395000000001E-3</c:v>
                </c:pt>
                <c:pt idx="511">
                  <c:v>1.2344033999999999E-3</c:v>
                </c:pt>
                <c:pt idx="512">
                  <c:v>2.988451E-3</c:v>
                </c:pt>
                <c:pt idx="513">
                  <c:v>-1.6919861E-3</c:v>
                </c:pt>
                <c:pt idx="514">
                  <c:v>6.0103914999999999E-4</c:v>
                </c:pt>
                <c:pt idx="515">
                  <c:v>3.3507753999999999E-4</c:v>
                </c:pt>
                <c:pt idx="516">
                  <c:v>1.2773018000000001E-3</c:v>
                </c:pt>
                <c:pt idx="517">
                  <c:v>1.8843328999999999E-3</c:v>
                </c:pt>
                <c:pt idx="518">
                  <c:v>2.3269573999999999E-3</c:v>
                </c:pt>
                <c:pt idx="519">
                  <c:v>2.0816928999999999E-3</c:v>
                </c:pt>
                <c:pt idx="520">
                  <c:v>1.3377595E-3</c:v>
                </c:pt>
                <c:pt idx="521">
                  <c:v>6.8365958000000005E-4</c:v>
                </c:pt>
                <c:pt idx="522">
                  <c:v>1.6300987E-3</c:v>
                </c:pt>
                <c:pt idx="523">
                  <c:v>1.0609619999999999E-3</c:v>
                </c:pt>
                <c:pt idx="524">
                  <c:v>-5.0696552000000005E-4</c:v>
                </c:pt>
                <c:pt idx="525">
                  <c:v>4.8762604000000001E-4</c:v>
                </c:pt>
                <c:pt idx="526">
                  <c:v>1.6224604E-3</c:v>
                </c:pt>
                <c:pt idx="527">
                  <c:v>1.7895747E-3</c:v>
                </c:pt>
                <c:pt idx="528">
                  <c:v>2.6115347999999998E-3</c:v>
                </c:pt>
                <c:pt idx="529">
                  <c:v>1.1622566E-3</c:v>
                </c:pt>
                <c:pt idx="530">
                  <c:v>2.9559279E-3</c:v>
                </c:pt>
                <c:pt idx="531">
                  <c:v>2.1693079E-3</c:v>
                </c:pt>
                <c:pt idx="532">
                  <c:v>9.8022621000000009E-4</c:v>
                </c:pt>
                <c:pt idx="533">
                  <c:v>1.3445816000000001E-3</c:v>
                </c:pt>
                <c:pt idx="534">
                  <c:v>-1.5731639E-4</c:v>
                </c:pt>
                <c:pt idx="535">
                  <c:v>1.1825738E-3</c:v>
                </c:pt>
                <c:pt idx="536">
                  <c:v>4.7340601999999997E-4</c:v>
                </c:pt>
                <c:pt idx="537">
                  <c:v>3.2841463E-3</c:v>
                </c:pt>
                <c:pt idx="538">
                  <c:v>3.2822862999999998E-3</c:v>
                </c:pt>
                <c:pt idx="539">
                  <c:v>1.5860752E-3</c:v>
                </c:pt>
                <c:pt idx="540">
                  <c:v>7.5532992000000001E-4</c:v>
                </c:pt>
                <c:pt idx="541">
                  <c:v>9.0915755000000003E-4</c:v>
                </c:pt>
                <c:pt idx="542">
                  <c:v>2.6031441E-3</c:v>
                </c:pt>
                <c:pt idx="543">
                  <c:v>3.4205461E-3</c:v>
                </c:pt>
                <c:pt idx="544">
                  <c:v>2.0801092999999998E-3</c:v>
                </c:pt>
                <c:pt idx="545">
                  <c:v>1.8520038999999999E-3</c:v>
                </c:pt>
                <c:pt idx="546">
                  <c:v>2.5540742E-3</c:v>
                </c:pt>
                <c:pt idx="547">
                  <c:v>1.6887193000000001E-3</c:v>
                </c:pt>
                <c:pt idx="548">
                  <c:v>2.2253297000000001E-3</c:v>
                </c:pt>
                <c:pt idx="549">
                  <c:v>1.9532593999999999E-3</c:v>
                </c:pt>
                <c:pt idx="550">
                  <c:v>1.1700242E-3</c:v>
                </c:pt>
                <c:pt idx="551">
                  <c:v>2.3862935E-3</c:v>
                </c:pt>
                <c:pt idx="552">
                  <c:v>3.3041568000000002E-3</c:v>
                </c:pt>
                <c:pt idx="553">
                  <c:v>3.9185171999999999E-3</c:v>
                </c:pt>
                <c:pt idx="554">
                  <c:v>3.5999647E-3</c:v>
                </c:pt>
                <c:pt idx="555">
                  <c:v>3.5499256E-3</c:v>
                </c:pt>
                <c:pt idx="556">
                  <c:v>3.6633789E-3</c:v>
                </c:pt>
                <c:pt idx="557">
                  <c:v>4.0523156999999997E-3</c:v>
                </c:pt>
                <c:pt idx="558">
                  <c:v>5.5530153999999998E-3</c:v>
                </c:pt>
                <c:pt idx="559">
                  <c:v>6.9127147000000002E-3</c:v>
                </c:pt>
                <c:pt idx="560">
                  <c:v>9.2592831999999993E-3</c:v>
                </c:pt>
                <c:pt idx="561">
                  <c:v>1.2181598E-2</c:v>
                </c:pt>
                <c:pt idx="562">
                  <c:v>1.6251883000000002E-2</c:v>
                </c:pt>
                <c:pt idx="563">
                  <c:v>2.3201473E-2</c:v>
                </c:pt>
                <c:pt idx="564">
                  <c:v>3.3591813999999998E-2</c:v>
                </c:pt>
                <c:pt idx="565">
                  <c:v>5.0139428999999999E-2</c:v>
                </c:pt>
                <c:pt idx="566">
                  <c:v>7.3180106999999994E-2</c:v>
                </c:pt>
                <c:pt idx="567">
                  <c:v>8.6818735999999994E-2</c:v>
                </c:pt>
                <c:pt idx="568">
                  <c:v>8.9860578999999996E-2</c:v>
                </c:pt>
                <c:pt idx="569">
                  <c:v>9.6508313999999998E-2</c:v>
                </c:pt>
                <c:pt idx="570">
                  <c:v>9.1121801000000002E-2</c:v>
                </c:pt>
                <c:pt idx="571">
                  <c:v>9.1280241999999998E-2</c:v>
                </c:pt>
                <c:pt idx="572">
                  <c:v>0.10176837</c:v>
                </c:pt>
                <c:pt idx="573">
                  <c:v>0.12827274</c:v>
                </c:pt>
                <c:pt idx="574">
                  <c:v>0.14096254999999999</c:v>
                </c:pt>
                <c:pt idx="575">
                  <c:v>0.12968431999999999</c:v>
                </c:pt>
                <c:pt idx="576">
                  <c:v>9.8472084000000001E-2</c:v>
                </c:pt>
                <c:pt idx="577">
                  <c:v>6.5516932E-2</c:v>
                </c:pt>
                <c:pt idx="578">
                  <c:v>4.2782074000000003E-2</c:v>
                </c:pt>
                <c:pt idx="579">
                  <c:v>3.4185927999999997E-2</c:v>
                </c:pt>
                <c:pt idx="580">
                  <c:v>3.8055890000000002E-2</c:v>
                </c:pt>
                <c:pt idx="581">
                  <c:v>3.8779756999999998E-2</c:v>
                </c:pt>
                <c:pt idx="582">
                  <c:v>2.9731231E-2</c:v>
                </c:pt>
                <c:pt idx="583">
                  <c:v>1.3543329E-2</c:v>
                </c:pt>
                <c:pt idx="584">
                  <c:v>6.8046913000000004E-3</c:v>
                </c:pt>
                <c:pt idx="585">
                  <c:v>1.4690941E-3</c:v>
                </c:pt>
                <c:pt idx="586">
                  <c:v>-3.0721425999999998E-4</c:v>
                </c:pt>
                <c:pt idx="587">
                  <c:v>1.8508665E-4</c:v>
                </c:pt>
                <c:pt idx="588">
                  <c:v>-1.8934693000000001E-5</c:v>
                </c:pt>
                <c:pt idx="589">
                  <c:v>3.1231405999999998E-4</c:v>
                </c:pt>
                <c:pt idx="590">
                  <c:v>1.2555505E-3</c:v>
                </c:pt>
                <c:pt idx="591">
                  <c:v>5.7453381999999999E-5</c:v>
                </c:pt>
                <c:pt idx="592">
                  <c:v>2.2102191999999999E-3</c:v>
                </c:pt>
                <c:pt idx="593">
                  <c:v>7.9695294999999992E-3</c:v>
                </c:pt>
                <c:pt idx="594">
                  <c:v>9.8303265000000001E-3</c:v>
                </c:pt>
                <c:pt idx="595">
                  <c:v>8.6323202999999994E-3</c:v>
                </c:pt>
                <c:pt idx="596">
                  <c:v>5.9536175000000002E-3</c:v>
                </c:pt>
                <c:pt idx="597">
                  <c:v>2.4660106E-3</c:v>
                </c:pt>
                <c:pt idx="598">
                  <c:v>4.7729859999999999E-6</c:v>
                </c:pt>
                <c:pt idx="599">
                  <c:v>2.3448865999999999E-5</c:v>
                </c:pt>
                <c:pt idx="600">
                  <c:v>4.7843758999999999E-4</c:v>
                </c:pt>
                <c:pt idx="601">
                  <c:v>5.7181232000000002E-4</c:v>
                </c:pt>
                <c:pt idx="602">
                  <c:v>1.5519736000000001E-3</c:v>
                </c:pt>
                <c:pt idx="603">
                  <c:v>1.6101282000000001E-4</c:v>
                </c:pt>
                <c:pt idx="604">
                  <c:v>2.7877565999999999E-3</c:v>
                </c:pt>
                <c:pt idx="605">
                  <c:v>5.2712132000000004E-3</c:v>
                </c:pt>
                <c:pt idx="606">
                  <c:v>4.9025620999999997E-3</c:v>
                </c:pt>
                <c:pt idx="607">
                  <c:v>6.3810602999999997E-3</c:v>
                </c:pt>
                <c:pt idx="608">
                  <c:v>9.0960768999999997E-3</c:v>
                </c:pt>
                <c:pt idx="609">
                  <c:v>1.0330916000000001E-2</c:v>
                </c:pt>
                <c:pt idx="610">
                  <c:v>1.6399047999999999E-2</c:v>
                </c:pt>
                <c:pt idx="611">
                  <c:v>2.2042267000000001E-2</c:v>
                </c:pt>
                <c:pt idx="612">
                  <c:v>3.0791453E-2</c:v>
                </c:pt>
                <c:pt idx="613">
                  <c:v>6.6010757000000003E-2</c:v>
                </c:pt>
                <c:pt idx="614">
                  <c:v>0.12400536</c:v>
                </c:pt>
                <c:pt idx="615">
                  <c:v>0.1516392</c:v>
                </c:pt>
                <c:pt idx="616">
                  <c:v>0.11508683</c:v>
                </c:pt>
                <c:pt idx="617">
                  <c:v>5.7441910999999998E-2</c:v>
                </c:pt>
                <c:pt idx="618">
                  <c:v>2.3521421000000001E-2</c:v>
                </c:pt>
                <c:pt idx="619">
                  <c:v>1.4016469E-2</c:v>
                </c:pt>
                <c:pt idx="620">
                  <c:v>1.0589407E-2</c:v>
                </c:pt>
                <c:pt idx="621">
                  <c:v>8.1298689E-3</c:v>
                </c:pt>
                <c:pt idx="622">
                  <c:v>9.5237867999999996E-3</c:v>
                </c:pt>
                <c:pt idx="623">
                  <c:v>8.1162092000000002E-3</c:v>
                </c:pt>
                <c:pt idx="624">
                  <c:v>4.4406706999999997E-3</c:v>
                </c:pt>
                <c:pt idx="625">
                  <c:v>3.9235295999999996E-3</c:v>
                </c:pt>
                <c:pt idx="626">
                  <c:v>2.7547257000000002E-3</c:v>
                </c:pt>
                <c:pt idx="627">
                  <c:v>1.6361313E-3</c:v>
                </c:pt>
                <c:pt idx="628">
                  <c:v>6.0289675000000005E-4</c:v>
                </c:pt>
                <c:pt idx="629">
                  <c:v>5.0786481000000003E-4</c:v>
                </c:pt>
                <c:pt idx="630">
                  <c:v>7.4745895999999996E-4</c:v>
                </c:pt>
                <c:pt idx="631">
                  <c:v>1.0427644E-3</c:v>
                </c:pt>
                <c:pt idx="632">
                  <c:v>1.5017245E-3</c:v>
                </c:pt>
                <c:pt idx="633">
                  <c:v>4.5050370999999997E-4</c:v>
                </c:pt>
                <c:pt idx="634">
                  <c:v>2.8212049000000002E-3</c:v>
                </c:pt>
                <c:pt idx="635">
                  <c:v>1.3212307999999999E-3</c:v>
                </c:pt>
                <c:pt idx="636">
                  <c:v>2.7387385000000002E-4</c:v>
                </c:pt>
                <c:pt idx="637">
                  <c:v>-2.2480902E-4</c:v>
                </c:pt>
                <c:pt idx="638">
                  <c:v>-3.0498822E-4</c:v>
                </c:pt>
                <c:pt idx="639">
                  <c:v>-3.9329017E-4</c:v>
                </c:pt>
                <c:pt idx="640">
                  <c:v>6.2125649000000004E-4</c:v>
                </c:pt>
                <c:pt idx="641">
                  <c:v>1.6720642000000001E-3</c:v>
                </c:pt>
                <c:pt idx="642">
                  <c:v>9.6584112000000001E-4</c:v>
                </c:pt>
                <c:pt idx="643">
                  <c:v>-2.4455275000000002E-4</c:v>
                </c:pt>
                <c:pt idx="644">
                  <c:v>9.3968385000000004E-4</c:v>
                </c:pt>
                <c:pt idx="645">
                  <c:v>1.8478411000000001E-3</c:v>
                </c:pt>
                <c:pt idx="646">
                  <c:v>2.4696585000000002E-3</c:v>
                </c:pt>
                <c:pt idx="647">
                  <c:v>3.6880124000000002E-3</c:v>
                </c:pt>
                <c:pt idx="648">
                  <c:v>9.1712969000000005E-3</c:v>
                </c:pt>
                <c:pt idx="649">
                  <c:v>1.5673370999999998E-2</c:v>
                </c:pt>
                <c:pt idx="650">
                  <c:v>1.9953658999999999E-2</c:v>
                </c:pt>
                <c:pt idx="651">
                  <c:v>1.768167E-2</c:v>
                </c:pt>
                <c:pt idx="652">
                  <c:v>1.2274185E-2</c:v>
                </c:pt>
                <c:pt idx="653">
                  <c:v>8.1407871999999992E-3</c:v>
                </c:pt>
                <c:pt idx="654">
                  <c:v>5.3777234999999998E-3</c:v>
                </c:pt>
                <c:pt idx="655">
                  <c:v>7.6675948999999997E-3</c:v>
                </c:pt>
                <c:pt idx="656">
                  <c:v>7.8531285000000006E-3</c:v>
                </c:pt>
                <c:pt idx="657">
                  <c:v>9.0848878000000001E-3</c:v>
                </c:pt>
                <c:pt idx="658">
                  <c:v>1.8287498999999999E-2</c:v>
                </c:pt>
                <c:pt idx="659">
                  <c:v>3.9782432E-2</c:v>
                </c:pt>
                <c:pt idx="660">
                  <c:v>8.1015763000000005E-2</c:v>
                </c:pt>
                <c:pt idx="661">
                  <c:v>0.11662852999999999</c:v>
                </c:pt>
                <c:pt idx="662">
                  <c:v>0.11659422</c:v>
                </c:pt>
                <c:pt idx="663">
                  <c:v>8.1450796000000006E-2</c:v>
                </c:pt>
                <c:pt idx="664">
                  <c:v>4.1473005E-2</c:v>
                </c:pt>
                <c:pt idx="665">
                  <c:v>2.0655322E-2</c:v>
                </c:pt>
                <c:pt idx="666">
                  <c:v>1.5211695000000001E-2</c:v>
                </c:pt>
                <c:pt idx="667">
                  <c:v>1.0809469E-2</c:v>
                </c:pt>
                <c:pt idx="668">
                  <c:v>9.2097554000000002E-3</c:v>
                </c:pt>
                <c:pt idx="669">
                  <c:v>1.2151405000000001E-2</c:v>
                </c:pt>
                <c:pt idx="670">
                  <c:v>1.2627027000000001E-2</c:v>
                </c:pt>
                <c:pt idx="671">
                  <c:v>1.2808172E-2</c:v>
                </c:pt>
                <c:pt idx="672">
                  <c:v>1.437606E-2</c:v>
                </c:pt>
                <c:pt idx="673">
                  <c:v>1.6138030000000001E-2</c:v>
                </c:pt>
                <c:pt idx="674">
                  <c:v>1.7747552999999999E-2</c:v>
                </c:pt>
                <c:pt idx="675">
                  <c:v>2.0418223999999999E-2</c:v>
                </c:pt>
                <c:pt idx="676">
                  <c:v>1.8178314000000001E-2</c:v>
                </c:pt>
                <c:pt idx="677">
                  <c:v>2.1828877E-2</c:v>
                </c:pt>
                <c:pt idx="678">
                  <c:v>3.7979438999999997E-2</c:v>
                </c:pt>
                <c:pt idx="679">
                  <c:v>6.7232464000000006E-2</c:v>
                </c:pt>
                <c:pt idx="680">
                  <c:v>9.5116384999999998E-2</c:v>
                </c:pt>
                <c:pt idx="681">
                  <c:v>9.2396044999999996E-2</c:v>
                </c:pt>
                <c:pt idx="682">
                  <c:v>6.1593233999999997E-2</c:v>
                </c:pt>
                <c:pt idx="683">
                  <c:v>3.1001728999999999E-2</c:v>
                </c:pt>
                <c:pt idx="684">
                  <c:v>1.4935463E-2</c:v>
                </c:pt>
                <c:pt idx="685">
                  <c:v>1.0029260999999999E-2</c:v>
                </c:pt>
                <c:pt idx="686">
                  <c:v>6.1344294000000004E-3</c:v>
                </c:pt>
                <c:pt idx="687">
                  <c:v>5.8997040000000004E-3</c:v>
                </c:pt>
                <c:pt idx="688">
                  <c:v>5.1954046E-3</c:v>
                </c:pt>
                <c:pt idx="689">
                  <c:v>3.0775264999999999E-3</c:v>
                </c:pt>
                <c:pt idx="690">
                  <c:v>2.6192844000000001E-3</c:v>
                </c:pt>
                <c:pt idx="691">
                  <c:v>4.1365498000000001E-3</c:v>
                </c:pt>
                <c:pt idx="692">
                  <c:v>4.4082369000000001E-3</c:v>
                </c:pt>
                <c:pt idx="693">
                  <c:v>2.0828118999999998E-3</c:v>
                </c:pt>
                <c:pt idx="694">
                  <c:v>2.9273297E-3</c:v>
                </c:pt>
                <c:pt idx="695">
                  <c:v>2.3728865E-3</c:v>
                </c:pt>
                <c:pt idx="696">
                  <c:v>4.5146598999999997E-3</c:v>
                </c:pt>
                <c:pt idx="697">
                  <c:v>1.4059019000000001E-3</c:v>
                </c:pt>
                <c:pt idx="698">
                  <c:v>8.3409456999999996E-4</c:v>
                </c:pt>
                <c:pt idx="699">
                  <c:v>5.7622708999999998E-4</c:v>
                </c:pt>
                <c:pt idx="700">
                  <c:v>7.1562150000000001E-4</c:v>
                </c:pt>
                <c:pt idx="701">
                  <c:v>1.4644787E-3</c:v>
                </c:pt>
                <c:pt idx="702">
                  <c:v>-1.9655121E-4</c:v>
                </c:pt>
                <c:pt idx="703">
                  <c:v>-4.4576256999999998E-5</c:v>
                </c:pt>
                <c:pt idx="704">
                  <c:v>1.6685317E-3</c:v>
                </c:pt>
                <c:pt idx="705">
                  <c:v>-7.6719848E-4</c:v>
                </c:pt>
                <c:pt idx="706">
                  <c:v>5.3994336000000003E-6</c:v>
                </c:pt>
                <c:pt idx="707">
                  <c:v>-1.5661106E-4</c:v>
                </c:pt>
                <c:pt idx="708">
                  <c:v>2.3495668E-4</c:v>
                </c:pt>
                <c:pt idx="709">
                  <c:v>1.3130215000000001E-3</c:v>
                </c:pt>
                <c:pt idx="710">
                  <c:v>1.4061097E-3</c:v>
                </c:pt>
                <c:pt idx="711">
                  <c:v>1.3199392000000001E-3</c:v>
                </c:pt>
                <c:pt idx="712">
                  <c:v>6.8631565000000006E-5</c:v>
                </c:pt>
                <c:pt idx="713">
                  <c:v>1.3565757000000001E-3</c:v>
                </c:pt>
                <c:pt idx="714">
                  <c:v>9.6235129E-4</c:v>
                </c:pt>
                <c:pt idx="715">
                  <c:v>2.1661878999999998E-3</c:v>
                </c:pt>
                <c:pt idx="716">
                  <c:v>2.4499016999999998E-3</c:v>
                </c:pt>
                <c:pt idx="717">
                  <c:v>2.4813939E-3</c:v>
                </c:pt>
                <c:pt idx="718">
                  <c:v>3.4758521999999998E-3</c:v>
                </c:pt>
                <c:pt idx="719">
                  <c:v>4.1909851E-3</c:v>
                </c:pt>
                <c:pt idx="720">
                  <c:v>3.5811596999999998E-3</c:v>
                </c:pt>
                <c:pt idx="721">
                  <c:v>8.5632240999999995E-4</c:v>
                </c:pt>
                <c:pt idx="722">
                  <c:v>4.6697678999999999E-3</c:v>
                </c:pt>
                <c:pt idx="723">
                  <c:v>4.4636208999999996E-3</c:v>
                </c:pt>
                <c:pt idx="724">
                  <c:v>4.3562886E-3</c:v>
                </c:pt>
                <c:pt idx="725">
                  <c:v>4.5350446000000004E-3</c:v>
                </c:pt>
                <c:pt idx="726">
                  <c:v>4.2466517000000004E-3</c:v>
                </c:pt>
                <c:pt idx="727">
                  <c:v>4.3796212000000003E-3</c:v>
                </c:pt>
                <c:pt idx="728">
                  <c:v>5.5070667000000004E-3</c:v>
                </c:pt>
                <c:pt idx="729">
                  <c:v>4.7202820999999997E-3</c:v>
                </c:pt>
                <c:pt idx="730">
                  <c:v>5.1862102000000002E-3</c:v>
                </c:pt>
                <c:pt idx="731">
                  <c:v>6.6786168000000003E-3</c:v>
                </c:pt>
                <c:pt idx="732">
                  <c:v>7.0565818000000004E-3</c:v>
                </c:pt>
                <c:pt idx="733">
                  <c:v>6.1863643999999999E-3</c:v>
                </c:pt>
                <c:pt idx="734">
                  <c:v>5.6256878999999997E-3</c:v>
                </c:pt>
                <c:pt idx="735">
                  <c:v>6.4364063000000001E-3</c:v>
                </c:pt>
                <c:pt idx="736">
                  <c:v>7.0152273999999999E-3</c:v>
                </c:pt>
                <c:pt idx="737">
                  <c:v>6.2312799999999996E-3</c:v>
                </c:pt>
                <c:pt idx="738">
                  <c:v>5.8627054999999999E-3</c:v>
                </c:pt>
                <c:pt idx="739">
                  <c:v>6.4557312999999998E-3</c:v>
                </c:pt>
                <c:pt idx="740">
                  <c:v>6.6335739000000001E-3</c:v>
                </c:pt>
                <c:pt idx="741">
                  <c:v>7.2475711E-3</c:v>
                </c:pt>
                <c:pt idx="742">
                  <c:v>7.0323798000000003E-3</c:v>
                </c:pt>
                <c:pt idx="743">
                  <c:v>4.7225770000000004E-3</c:v>
                </c:pt>
                <c:pt idx="744">
                  <c:v>6.1681933000000003E-3</c:v>
                </c:pt>
                <c:pt idx="745">
                  <c:v>5.2400726999999999E-3</c:v>
                </c:pt>
                <c:pt idx="746">
                  <c:v>5.1120986E-3</c:v>
                </c:pt>
                <c:pt idx="747">
                  <c:v>4.1789545999999997E-3</c:v>
                </c:pt>
                <c:pt idx="748">
                  <c:v>4.3835994000000003E-3</c:v>
                </c:pt>
                <c:pt idx="749">
                  <c:v>4.6472642999999996E-3</c:v>
                </c:pt>
                <c:pt idx="750">
                  <c:v>4.2263411999999998E-3</c:v>
                </c:pt>
                <c:pt idx="751">
                  <c:v>4.5339215000000004E-3</c:v>
                </c:pt>
                <c:pt idx="752">
                  <c:v>4.3452192999999997E-3</c:v>
                </c:pt>
                <c:pt idx="753">
                  <c:v>6.0647312000000004E-3</c:v>
                </c:pt>
                <c:pt idx="754">
                  <c:v>5.2918983000000003E-3</c:v>
                </c:pt>
                <c:pt idx="755">
                  <c:v>3.8673544000000001E-3</c:v>
                </c:pt>
                <c:pt idx="756">
                  <c:v>3.6234222999999999E-3</c:v>
                </c:pt>
                <c:pt idx="757">
                  <c:v>4.1072058999999999E-3</c:v>
                </c:pt>
                <c:pt idx="758">
                  <c:v>3.6671821999999998E-3</c:v>
                </c:pt>
                <c:pt idx="759">
                  <c:v>2.2983184999999999E-3</c:v>
                </c:pt>
                <c:pt idx="760">
                  <c:v>4.5781624000000003E-3</c:v>
                </c:pt>
                <c:pt idx="761">
                  <c:v>4.9683988E-3</c:v>
                </c:pt>
                <c:pt idx="762">
                  <c:v>6.3188471999999999E-3</c:v>
                </c:pt>
                <c:pt idx="763">
                  <c:v>6.1413146000000004E-3</c:v>
                </c:pt>
                <c:pt idx="764">
                  <c:v>4.4981693999999999E-3</c:v>
                </c:pt>
                <c:pt idx="765">
                  <c:v>2.9637734E-3</c:v>
                </c:pt>
                <c:pt idx="766">
                  <c:v>2.6973531E-3</c:v>
                </c:pt>
                <c:pt idx="767">
                  <c:v>3.9394599999999997E-3</c:v>
                </c:pt>
                <c:pt idx="768">
                  <c:v>3.1803219000000001E-3</c:v>
                </c:pt>
                <c:pt idx="769">
                  <c:v>3.0870364000000002E-3</c:v>
                </c:pt>
                <c:pt idx="770">
                  <c:v>2.9629366E-3</c:v>
                </c:pt>
                <c:pt idx="771">
                  <c:v>3.1720750999999999E-3</c:v>
                </c:pt>
                <c:pt idx="772">
                  <c:v>4.0660803000000002E-3</c:v>
                </c:pt>
                <c:pt idx="773">
                  <c:v>5.0172413999999997E-3</c:v>
                </c:pt>
                <c:pt idx="774">
                  <c:v>3.9567227E-3</c:v>
                </c:pt>
                <c:pt idx="775">
                  <c:v>6.4993281E-3</c:v>
                </c:pt>
                <c:pt idx="776">
                  <c:v>3.6131329000000001E-3</c:v>
                </c:pt>
                <c:pt idx="777">
                  <c:v>1.7398689E-3</c:v>
                </c:pt>
                <c:pt idx="778">
                  <c:v>1.4598942000000001E-3</c:v>
                </c:pt>
                <c:pt idx="779">
                  <c:v>1.6392026E-3</c:v>
                </c:pt>
                <c:pt idx="780">
                  <c:v>1.5030999E-3</c:v>
                </c:pt>
                <c:pt idx="781">
                  <c:v>1.2898225999999999E-3</c:v>
                </c:pt>
                <c:pt idx="782">
                  <c:v>2.6337481E-3</c:v>
                </c:pt>
                <c:pt idx="783">
                  <c:v>1.9804053999999999E-3</c:v>
                </c:pt>
                <c:pt idx="784">
                  <c:v>-1.4987120000000001E-5</c:v>
                </c:pt>
                <c:pt idx="785">
                  <c:v>-1.5545585999999999E-3</c:v>
                </c:pt>
                <c:pt idx="786">
                  <c:v>-9.2740092999999996E-4</c:v>
                </c:pt>
                <c:pt idx="787">
                  <c:v>1.4598407E-3</c:v>
                </c:pt>
                <c:pt idx="788">
                  <c:v>1.058547E-3</c:v>
                </c:pt>
                <c:pt idx="789">
                  <c:v>2.2177287000000002E-3</c:v>
                </c:pt>
                <c:pt idx="790">
                  <c:v>9.1411395999999999E-4</c:v>
                </c:pt>
                <c:pt idx="791">
                  <c:v>2.0348911000000001E-3</c:v>
                </c:pt>
                <c:pt idx="792">
                  <c:v>2.6500554999999999E-3</c:v>
                </c:pt>
                <c:pt idx="793">
                  <c:v>1.7886351E-3</c:v>
                </c:pt>
                <c:pt idx="794">
                  <c:v>1.2103910999999999E-3</c:v>
                </c:pt>
                <c:pt idx="795">
                  <c:v>-8.1108052999999999E-4</c:v>
                </c:pt>
                <c:pt idx="796">
                  <c:v>7.6072246000000003E-4</c:v>
                </c:pt>
                <c:pt idx="797">
                  <c:v>4.5089792000000003E-4</c:v>
                </c:pt>
                <c:pt idx="798">
                  <c:v>8.5346757000000001E-4</c:v>
                </c:pt>
                <c:pt idx="799">
                  <c:v>1.5901044000000001E-3</c:v>
                </c:pt>
                <c:pt idx="800">
                  <c:v>1.936948E-3</c:v>
                </c:pt>
                <c:pt idx="801">
                  <c:v>2.2088263999999998E-3</c:v>
                </c:pt>
                <c:pt idx="802">
                  <c:v>3.3622061E-3</c:v>
                </c:pt>
                <c:pt idx="803">
                  <c:v>2.5999468E-3</c:v>
                </c:pt>
                <c:pt idx="804">
                  <c:v>1.4031931000000001E-3</c:v>
                </c:pt>
                <c:pt idx="805">
                  <c:v>1.1404855000000001E-3</c:v>
                </c:pt>
                <c:pt idx="806">
                  <c:v>1.1500166E-3</c:v>
                </c:pt>
                <c:pt idx="807">
                  <c:v>7.1533920000000002E-4</c:v>
                </c:pt>
                <c:pt idx="808">
                  <c:v>7.9921292E-4</c:v>
                </c:pt>
                <c:pt idx="809">
                  <c:v>2.0929402999999998E-3</c:v>
                </c:pt>
                <c:pt idx="810">
                  <c:v>9.7147898999999996E-4</c:v>
                </c:pt>
                <c:pt idx="811">
                  <c:v>1.6638827E-3</c:v>
                </c:pt>
                <c:pt idx="812">
                  <c:v>1.8855327999999999E-3</c:v>
                </c:pt>
                <c:pt idx="813">
                  <c:v>7.3413503000000001E-4</c:v>
                </c:pt>
                <c:pt idx="814">
                  <c:v>-4.8644117999999999E-4</c:v>
                </c:pt>
                <c:pt idx="815">
                  <c:v>-6.2877785999999999E-4</c:v>
                </c:pt>
                <c:pt idx="816">
                  <c:v>1.1988330000000001E-3</c:v>
                </c:pt>
                <c:pt idx="817">
                  <c:v>2.1447513E-3</c:v>
                </c:pt>
                <c:pt idx="818">
                  <c:v>1.8010585999999999E-3</c:v>
                </c:pt>
                <c:pt idx="819">
                  <c:v>8.6301645999999998E-4</c:v>
                </c:pt>
                <c:pt idx="820">
                  <c:v>2.2029516E-4</c:v>
                </c:pt>
                <c:pt idx="821">
                  <c:v>2.2128873E-4</c:v>
                </c:pt>
                <c:pt idx="822">
                  <c:v>2.2228229999999999E-4</c:v>
                </c:pt>
                <c:pt idx="823">
                  <c:v>9.7518145999999996E-5</c:v>
                </c:pt>
                <c:pt idx="824">
                  <c:v>9.4774229000000004E-4</c:v>
                </c:pt>
                <c:pt idx="825">
                  <c:v>1.1444329E-3</c:v>
                </c:pt>
                <c:pt idx="826">
                  <c:v>3.3551475000000001E-4</c:v>
                </c:pt>
                <c:pt idx="827">
                  <c:v>1.0221894E-4</c:v>
                </c:pt>
                <c:pt idx="828">
                  <c:v>2.9555994999999999E-3</c:v>
                </c:pt>
                <c:pt idx="829">
                  <c:v>2.4331517E-3</c:v>
                </c:pt>
                <c:pt idx="830">
                  <c:v>3.2339440999999999E-3</c:v>
                </c:pt>
                <c:pt idx="831">
                  <c:v>2.3287449000000001E-3</c:v>
                </c:pt>
                <c:pt idx="832">
                  <c:v>1.334406E-3</c:v>
                </c:pt>
                <c:pt idx="833">
                  <c:v>2.3605224E-3</c:v>
                </c:pt>
                <c:pt idx="834">
                  <c:v>1.0818709000000001E-3</c:v>
                </c:pt>
                <c:pt idx="835">
                  <c:v>2.2177804000000001E-3</c:v>
                </c:pt>
                <c:pt idx="836">
                  <c:v>2.5679476000000002E-4</c:v>
                </c:pt>
                <c:pt idx="837">
                  <c:v>-6.0380144000000003E-4</c:v>
                </c:pt>
                <c:pt idx="838">
                  <c:v>-9.2278656999999998E-4</c:v>
                </c:pt>
                <c:pt idx="839">
                  <c:v>-9.5389773999999996E-4</c:v>
                </c:pt>
                <c:pt idx="840">
                  <c:v>2.5702981E-3</c:v>
                </c:pt>
                <c:pt idx="841">
                  <c:v>1.9959206999999998E-3</c:v>
                </c:pt>
                <c:pt idx="842">
                  <c:v>4.6595445999999998E-4</c:v>
                </c:pt>
                <c:pt idx="843">
                  <c:v>-4.1506448999999998E-4</c:v>
                </c:pt>
                <c:pt idx="844">
                  <c:v>1.1471399E-4</c:v>
                </c:pt>
                <c:pt idx="845">
                  <c:v>1.1879016999999999E-3</c:v>
                </c:pt>
                <c:pt idx="846">
                  <c:v>5.5896541999999997E-4</c:v>
                </c:pt>
                <c:pt idx="847">
                  <c:v>1.2589672E-3</c:v>
                </c:pt>
                <c:pt idx="848">
                  <c:v>-1.1779766E-4</c:v>
                </c:pt>
                <c:pt idx="849">
                  <c:v>4.3865399E-4</c:v>
                </c:pt>
                <c:pt idx="850">
                  <c:v>8.7094316999999997E-4</c:v>
                </c:pt>
                <c:pt idx="851">
                  <c:v>6.4923743999999997E-5</c:v>
                </c:pt>
                <c:pt idx="852">
                  <c:v>-1.7534171000000001E-4</c:v>
                </c:pt>
                <c:pt idx="853">
                  <c:v>2.391138E-4</c:v>
                </c:pt>
                <c:pt idx="854">
                  <c:v>3.0428153999999999E-5</c:v>
                </c:pt>
                <c:pt idx="855">
                  <c:v>1.1466645999999999E-3</c:v>
                </c:pt>
                <c:pt idx="856">
                  <c:v>1.7703597E-3</c:v>
                </c:pt>
                <c:pt idx="857">
                  <c:v>1.4238013E-3</c:v>
                </c:pt>
                <c:pt idx="858">
                  <c:v>2.0630276E-3</c:v>
                </c:pt>
                <c:pt idx="859">
                  <c:v>2.0441391E-3</c:v>
                </c:pt>
                <c:pt idx="860">
                  <c:v>2.9963991999999999E-3</c:v>
                </c:pt>
                <c:pt idx="861">
                  <c:v>1.412614E-3</c:v>
                </c:pt>
                <c:pt idx="862">
                  <c:v>-8.5540718000000002E-5</c:v>
                </c:pt>
                <c:pt idx="863">
                  <c:v>2.1193420000000001E-4</c:v>
                </c:pt>
                <c:pt idx="864">
                  <c:v>5.8482879999999997E-4</c:v>
                </c:pt>
                <c:pt idx="865">
                  <c:v>4.1941633999999998E-4</c:v>
                </c:pt>
                <c:pt idx="866">
                  <c:v>2.3789868999999999E-3</c:v>
                </c:pt>
                <c:pt idx="867">
                  <c:v>2.4239619E-3</c:v>
                </c:pt>
                <c:pt idx="868">
                  <c:v>1.4366761E-3</c:v>
                </c:pt>
                <c:pt idx="869">
                  <c:v>9.1272906000000001E-4</c:v>
                </c:pt>
                <c:pt idx="870">
                  <c:v>6.1281070999999996E-4</c:v>
                </c:pt>
                <c:pt idx="871">
                  <c:v>7.2793320000000001E-4</c:v>
                </c:pt>
                <c:pt idx="872">
                  <c:v>1.2935485E-3</c:v>
                </c:pt>
                <c:pt idx="873">
                  <c:v>7.1875377999999995E-4</c:v>
                </c:pt>
                <c:pt idx="874">
                  <c:v>1.0373283000000001E-4</c:v>
                </c:pt>
                <c:pt idx="875">
                  <c:v>7.0461012999999996E-4</c:v>
                </c:pt>
                <c:pt idx="876">
                  <c:v>9.5911100999999997E-4</c:v>
                </c:pt>
                <c:pt idx="877">
                  <c:v>5.3893740999999995E-4</c:v>
                </c:pt>
                <c:pt idx="878">
                  <c:v>9.3653222E-4</c:v>
                </c:pt>
                <c:pt idx="879">
                  <c:v>1.3827865E-3</c:v>
                </c:pt>
                <c:pt idx="880">
                  <c:v>1.4070432E-3</c:v>
                </c:pt>
                <c:pt idx="881">
                  <c:v>8.3339670000000005E-4</c:v>
                </c:pt>
                <c:pt idx="882">
                  <c:v>-7.2630706000000001E-4</c:v>
                </c:pt>
                <c:pt idx="883">
                  <c:v>4.822548E-4</c:v>
                </c:pt>
                <c:pt idx="884">
                  <c:v>1.1274573E-3</c:v>
                </c:pt>
                <c:pt idx="885">
                  <c:v>1.1170662E-3</c:v>
                </c:pt>
                <c:pt idx="886">
                  <c:v>4.1468061000000001E-4</c:v>
                </c:pt>
                <c:pt idx="887">
                  <c:v>-1.2498848E-3</c:v>
                </c:pt>
                <c:pt idx="888">
                  <c:v>1.0868086000000001E-3</c:v>
                </c:pt>
                <c:pt idx="889">
                  <c:v>1.2407392000000001E-3</c:v>
                </c:pt>
                <c:pt idx="890">
                  <c:v>8.3842849E-4</c:v>
                </c:pt>
                <c:pt idx="891">
                  <c:v>4.8938338000000003E-4</c:v>
                </c:pt>
                <c:pt idx="892">
                  <c:v>4.511904E-4</c:v>
                </c:pt>
                <c:pt idx="893">
                  <c:v>1.1012144E-3</c:v>
                </c:pt>
                <c:pt idx="894">
                  <c:v>1.4830462999999999E-3</c:v>
                </c:pt>
                <c:pt idx="895">
                  <c:v>1.1390440000000001E-3</c:v>
                </c:pt>
                <c:pt idx="896">
                  <c:v>1.1065560999999999E-3</c:v>
                </c:pt>
                <c:pt idx="897">
                  <c:v>1.0397442000000001E-3</c:v>
                </c:pt>
                <c:pt idx="898">
                  <c:v>-8.1241590000000004E-5</c:v>
                </c:pt>
                <c:pt idx="899">
                  <c:v>2.9150951E-3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Raman signature</c:v>
                </c15:tx>
              </c15:filteredSeriesTitle>
            </c:ext>
            <c:ext xmlns:c16="http://schemas.microsoft.com/office/drawing/2014/chart" uri="{C3380CC4-5D6E-409C-BE32-E72D297353CC}">
              <c16:uniqueId val="{00000000-AFD7-4A1C-84F6-4B6F0DE01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3500"/>
          <c:min val="5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Raman</a:t>
                </a:r>
                <a:r>
                  <a:rPr lang="en-US" baseline="0"/>
                  <a:t> shift (1/cm)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500"/>
        <c:minorUnit val="200"/>
      </c:valAx>
      <c:valAx>
        <c:axId val="113507627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Counts (relative intensity)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  <c:majorUnit val="0.1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Cum.</a:t>
            </a:r>
            <a:r>
              <a:rPr lang="en-US" baseline="0"/>
              <a:t> PSD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63020101492066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ysClr val="windowText" lastClr="000000"/>
                </a:solidFill>
                <a:prstDash val="sysDot"/>
              </a:ln>
              <a:effectLst/>
            </c:spPr>
            <c:trendlineType val="exp"/>
            <c:forward val="15"/>
            <c:backward val="30"/>
            <c:dispRSqr val="1"/>
            <c:dispEq val="1"/>
            <c:trendlineLbl>
              <c:layout>
                <c:manualLayout>
                  <c:x val="-0.41538606830568886"/>
                  <c:y val="-3.5050784335014497E-2"/>
                </c:manualLayout>
              </c:layout>
              <c:numFmt formatCode="#,##0.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Bahnschrift" panose="020B05020402040202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'[1]Batch #0171'!$N$10:$N$17</c:f>
              <c:numCache>
                <c:formatCode>General</c:formatCode>
                <c:ptCount val="8"/>
                <c:pt idx="0">
                  <c:v>47.501233256175766</c:v>
                </c:pt>
                <c:pt idx="1">
                  <c:v>71.460554775547379</c:v>
                </c:pt>
                <c:pt idx="2">
                  <c:v>82.643342313968049</c:v>
                </c:pt>
                <c:pt idx="3">
                  <c:v>88.468106097977454</c:v>
                </c:pt>
                <c:pt idx="4">
                  <c:v>92.016089249800771</c:v>
                </c:pt>
                <c:pt idx="5">
                  <c:v>94.448449891852903</c:v>
                </c:pt>
                <c:pt idx="6">
                  <c:v>96.038401699996186</c:v>
                </c:pt>
                <c:pt idx="7">
                  <c:v>97.02121200622318</c:v>
                </c:pt>
              </c:numCache>
            </c:numRef>
          </c:xVal>
          <c:yVal>
            <c:numRef>
              <c:f>'[1]Batch #0171'!$L$10:$L$17</c:f>
              <c:numCache>
                <c:formatCode>General</c:formatCode>
                <c:ptCount val="8"/>
                <c:pt idx="0">
                  <c:v>15</c:v>
                </c:pt>
                <c:pt idx="1">
                  <c:v>25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65</c:v>
                </c:pt>
                <c:pt idx="6">
                  <c:v>75</c:v>
                </c:pt>
                <c:pt idx="7">
                  <c:v>85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Cum. PSD (%)</c:v>
                </c15:tx>
              </c15:filteredSeriesTitle>
            </c:ext>
            <c:ext xmlns:c16="http://schemas.microsoft.com/office/drawing/2014/chart" uri="{C3380CC4-5D6E-409C-BE32-E72D297353CC}">
              <c16:uniqueId val="{00000001-E5C9-4E1D-AD3B-32E93D4B8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Cumulated PSD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10"/>
      </c:valAx>
      <c:valAx>
        <c:axId val="1135076272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Diameter</a:t>
                </a:r>
                <a:r>
                  <a:rPr lang="en-US" baseline="0"/>
                  <a:t> (µm)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EasyMP™ Batch #0172 [MPs (n/mg)]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MPs (n/mg)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'[2]Batch #0172'!$I$10:$I$29</c:f>
                <c:numCache>
                  <c:formatCode>General</c:formatCode>
                  <c:ptCount val="20"/>
                  <c:pt idx="0">
                    <c:v>252.33905761891083</c:v>
                  </c:pt>
                  <c:pt idx="1">
                    <c:v>140.71247279470288</c:v>
                  </c:pt>
                  <c:pt idx="2">
                    <c:v>73.993242934743705</c:v>
                  </c:pt>
                  <c:pt idx="3">
                    <c:v>113.57816691600547</c:v>
                  </c:pt>
                  <c:pt idx="4">
                    <c:v>86.602540378443905</c:v>
                  </c:pt>
                  <c:pt idx="5">
                    <c:v>106.18380290797651</c:v>
                  </c:pt>
                  <c:pt idx="6">
                    <c:v>199.68725547715857</c:v>
                  </c:pt>
                  <c:pt idx="7">
                    <c:v>97.339611669658922</c:v>
                  </c:pt>
                  <c:pt idx="8">
                    <c:v>47.696960070847261</c:v>
                  </c:pt>
                  <c:pt idx="9">
                    <c:v>171.09938632268674</c:v>
                  </c:pt>
                  <c:pt idx="10">
                    <c:v>108.16653826391968</c:v>
                  </c:pt>
                  <c:pt idx="11">
                    <c:v>117.4734012447073</c:v>
                  </c:pt>
                  <c:pt idx="12">
                    <c:v>71.239034243875039</c:v>
                  </c:pt>
                  <c:pt idx="13">
                    <c:v>113.46805717910217</c:v>
                  </c:pt>
                  <c:pt idx="14">
                    <c:v>72.801098892805186</c:v>
                  </c:pt>
                  <c:pt idx="15">
                    <c:v>53.851648071345039</c:v>
                  </c:pt>
                  <c:pt idx="16">
                    <c:v>47.696960070847283</c:v>
                  </c:pt>
                  <c:pt idx="17">
                    <c:v>10</c:v>
                  </c:pt>
                  <c:pt idx="18">
                    <c:v>8.6602540378443873</c:v>
                  </c:pt>
                  <c:pt idx="19">
                    <c:v>14.142135623730951</c:v>
                  </c:pt>
                </c:numCache>
              </c:numRef>
            </c:plus>
            <c:minus>
              <c:numRef>
                <c:f>'[2]Batch #0172'!$I$10:$I$29</c:f>
                <c:numCache>
                  <c:formatCode>General</c:formatCode>
                  <c:ptCount val="20"/>
                  <c:pt idx="0">
                    <c:v>252.33905761891083</c:v>
                  </c:pt>
                  <c:pt idx="1">
                    <c:v>140.71247279470288</c:v>
                  </c:pt>
                  <c:pt idx="2">
                    <c:v>73.993242934743705</c:v>
                  </c:pt>
                  <c:pt idx="3">
                    <c:v>113.57816691600547</c:v>
                  </c:pt>
                  <c:pt idx="4">
                    <c:v>86.602540378443905</c:v>
                  </c:pt>
                  <c:pt idx="5">
                    <c:v>106.18380290797651</c:v>
                  </c:pt>
                  <c:pt idx="6">
                    <c:v>199.68725547715857</c:v>
                  </c:pt>
                  <c:pt idx="7">
                    <c:v>97.339611669658922</c:v>
                  </c:pt>
                  <c:pt idx="8">
                    <c:v>47.696960070847261</c:v>
                  </c:pt>
                  <c:pt idx="9">
                    <c:v>171.09938632268674</c:v>
                  </c:pt>
                  <c:pt idx="10">
                    <c:v>108.16653826391968</c:v>
                  </c:pt>
                  <c:pt idx="11">
                    <c:v>117.4734012447073</c:v>
                  </c:pt>
                  <c:pt idx="12">
                    <c:v>71.239034243875039</c:v>
                  </c:pt>
                  <c:pt idx="13">
                    <c:v>113.46805717910217</c:v>
                  </c:pt>
                  <c:pt idx="14">
                    <c:v>72.801098892805186</c:v>
                  </c:pt>
                  <c:pt idx="15">
                    <c:v>53.851648071345039</c:v>
                  </c:pt>
                  <c:pt idx="16">
                    <c:v>47.696960070847283</c:v>
                  </c:pt>
                  <c:pt idx="17">
                    <c:v>10</c:v>
                  </c:pt>
                  <c:pt idx="18">
                    <c:v>8.6602540378443873</c:v>
                  </c:pt>
                  <c:pt idx="19">
                    <c:v>14.142135623730951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'[2]Batch #0172'!$B$10:$B$29</c:f>
              <c:strCache>
                <c:ptCount val="20"/>
                <c:pt idx="0">
                  <c:v>10-20</c:v>
                </c:pt>
                <c:pt idx="1">
                  <c:v>20-30</c:v>
                </c:pt>
                <c:pt idx="2">
                  <c:v>30-40</c:v>
                </c:pt>
                <c:pt idx="3">
                  <c:v>40-50</c:v>
                </c:pt>
                <c:pt idx="4">
                  <c:v>50-60</c:v>
                </c:pt>
                <c:pt idx="5">
                  <c:v>60-70</c:v>
                </c:pt>
                <c:pt idx="6">
                  <c:v>70-80</c:v>
                </c:pt>
                <c:pt idx="7">
                  <c:v>80-90</c:v>
                </c:pt>
                <c:pt idx="8">
                  <c:v>90-100</c:v>
                </c:pt>
                <c:pt idx="9">
                  <c:v>100-110</c:v>
                </c:pt>
                <c:pt idx="10">
                  <c:v>110-120</c:v>
                </c:pt>
                <c:pt idx="11">
                  <c:v>120-130</c:v>
                </c:pt>
                <c:pt idx="12">
                  <c:v>130-140</c:v>
                </c:pt>
                <c:pt idx="13">
                  <c:v>140-150</c:v>
                </c:pt>
                <c:pt idx="14">
                  <c:v>150-160</c:v>
                </c:pt>
                <c:pt idx="15">
                  <c:v>160-170</c:v>
                </c:pt>
                <c:pt idx="16">
                  <c:v>170-180</c:v>
                </c:pt>
                <c:pt idx="17">
                  <c:v>180-190</c:v>
                </c:pt>
                <c:pt idx="18">
                  <c:v>190-200</c:v>
                </c:pt>
                <c:pt idx="19">
                  <c:v>&gt;200</c:v>
                </c:pt>
              </c:strCache>
            </c:strRef>
          </c:cat>
          <c:val>
            <c:numRef>
              <c:f>'[2]Batch #0172'!$H$10:$H$29</c:f>
              <c:numCache>
                <c:formatCode>General</c:formatCode>
                <c:ptCount val="20"/>
                <c:pt idx="0">
                  <c:v>935</c:v>
                </c:pt>
                <c:pt idx="1">
                  <c:v>640</c:v>
                </c:pt>
                <c:pt idx="2">
                  <c:v>615</c:v>
                </c:pt>
                <c:pt idx="3">
                  <c:v>770</c:v>
                </c:pt>
                <c:pt idx="4">
                  <c:v>870</c:v>
                </c:pt>
                <c:pt idx="5">
                  <c:v>1065</c:v>
                </c:pt>
                <c:pt idx="6">
                  <c:v>995</c:v>
                </c:pt>
                <c:pt idx="7">
                  <c:v>935</c:v>
                </c:pt>
                <c:pt idx="8">
                  <c:v>915</c:v>
                </c:pt>
                <c:pt idx="9">
                  <c:v>835</c:v>
                </c:pt>
                <c:pt idx="10">
                  <c:v>730</c:v>
                </c:pt>
                <c:pt idx="11">
                  <c:v>600</c:v>
                </c:pt>
                <c:pt idx="12">
                  <c:v>475</c:v>
                </c:pt>
                <c:pt idx="13">
                  <c:v>395</c:v>
                </c:pt>
                <c:pt idx="14">
                  <c:v>290</c:v>
                </c:pt>
                <c:pt idx="15">
                  <c:v>190</c:v>
                </c:pt>
                <c:pt idx="16">
                  <c:v>115</c:v>
                </c:pt>
                <c:pt idx="17">
                  <c:v>70</c:v>
                </c:pt>
                <c:pt idx="18">
                  <c:v>15</c:v>
                </c:pt>
                <c:pt idx="1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C-4544-A1FF-7555610F0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34973520"/>
        <c:axId val="1398299088"/>
      </c:barChart>
      <c:catAx>
        <c:axId val="153497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Area-equivalent</a:t>
                </a:r>
                <a:r>
                  <a:rPr lang="en-US" baseline="0"/>
                  <a:t> d</a:t>
                </a:r>
                <a:r>
                  <a:rPr lang="en-US"/>
                  <a:t>iameter (µm)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398299088"/>
        <c:crosses val="autoZero"/>
        <c:auto val="1"/>
        <c:lblAlgn val="ctr"/>
        <c:lblOffset val="100"/>
        <c:noMultiLvlLbl val="0"/>
      </c:catAx>
      <c:valAx>
        <c:axId val="139829908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MPs (n/mg)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53497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r>
              <a:rPr lang="en-US"/>
              <a:t>Raman signature (PP, Clear)</a:t>
            </a:r>
          </a:p>
        </c:rich>
      </c:tx>
      <c:layout>
        <c:manualLayout>
          <c:xMode val="edge"/>
          <c:yMode val="edge"/>
          <c:x val="0.27439280395686683"/>
          <c:y val="3.3055552663556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Bahnschrift" panose="020B05020402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297572178477694"/>
          <c:y val="0.15782855137108034"/>
          <c:w val="0.80874302821522315"/>
          <c:h val="0.6076183195434541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'[2]Batch #0172'!$B$51:$B$1048576</c:f>
              <c:numCache>
                <c:formatCode>General</c:formatCode>
                <c:ptCount val="1048526"/>
                <c:pt idx="0">
                  <c:v>64.802000000000007</c:v>
                </c:pt>
                <c:pt idx="1">
                  <c:v>68.367999999999995</c:v>
                </c:pt>
                <c:pt idx="2">
                  <c:v>71.935000000000002</c:v>
                </c:pt>
                <c:pt idx="3">
                  <c:v>75.501000000000005</c:v>
                </c:pt>
                <c:pt idx="4">
                  <c:v>79.066999999999993</c:v>
                </c:pt>
                <c:pt idx="5">
                  <c:v>82.634</c:v>
                </c:pt>
                <c:pt idx="6">
                  <c:v>86.2</c:v>
                </c:pt>
                <c:pt idx="7">
                  <c:v>89.766000000000005</c:v>
                </c:pt>
                <c:pt idx="8">
                  <c:v>93.332999999999998</c:v>
                </c:pt>
                <c:pt idx="9">
                  <c:v>96.899000000000001</c:v>
                </c:pt>
                <c:pt idx="10">
                  <c:v>100.465</c:v>
                </c:pt>
                <c:pt idx="11">
                  <c:v>104.032</c:v>
                </c:pt>
                <c:pt idx="12">
                  <c:v>107.598</c:v>
                </c:pt>
                <c:pt idx="13">
                  <c:v>111.164</c:v>
                </c:pt>
                <c:pt idx="14">
                  <c:v>114.73099999999999</c:v>
                </c:pt>
                <c:pt idx="15">
                  <c:v>118.297</c:v>
                </c:pt>
                <c:pt idx="16">
                  <c:v>121.863</c:v>
                </c:pt>
                <c:pt idx="17">
                  <c:v>125.429</c:v>
                </c:pt>
                <c:pt idx="18">
                  <c:v>128.99600000000001</c:v>
                </c:pt>
                <c:pt idx="19">
                  <c:v>132.56200000000001</c:v>
                </c:pt>
                <c:pt idx="20">
                  <c:v>136.12799999999999</c:v>
                </c:pt>
                <c:pt idx="21">
                  <c:v>139.69499999999999</c:v>
                </c:pt>
                <c:pt idx="22">
                  <c:v>143.261</c:v>
                </c:pt>
                <c:pt idx="23">
                  <c:v>146.827</c:v>
                </c:pt>
                <c:pt idx="24">
                  <c:v>150.39400000000001</c:v>
                </c:pt>
                <c:pt idx="25">
                  <c:v>153.96</c:v>
                </c:pt>
                <c:pt idx="26">
                  <c:v>157.52600000000001</c:v>
                </c:pt>
                <c:pt idx="27">
                  <c:v>161.09299999999999</c:v>
                </c:pt>
                <c:pt idx="28">
                  <c:v>164.65899999999999</c:v>
                </c:pt>
                <c:pt idx="29">
                  <c:v>168.22499999999999</c:v>
                </c:pt>
                <c:pt idx="30">
                  <c:v>171.792</c:v>
                </c:pt>
                <c:pt idx="31">
                  <c:v>175.358</c:v>
                </c:pt>
                <c:pt idx="32">
                  <c:v>178.92400000000001</c:v>
                </c:pt>
                <c:pt idx="33">
                  <c:v>182.49100000000001</c:v>
                </c:pt>
                <c:pt idx="34">
                  <c:v>186.05699999999999</c:v>
                </c:pt>
                <c:pt idx="35">
                  <c:v>189.62299999999999</c:v>
                </c:pt>
                <c:pt idx="36">
                  <c:v>193.19</c:v>
                </c:pt>
                <c:pt idx="37">
                  <c:v>196.756</c:v>
                </c:pt>
                <c:pt idx="38">
                  <c:v>200.322</c:v>
                </c:pt>
                <c:pt idx="39">
                  <c:v>203.88900000000001</c:v>
                </c:pt>
                <c:pt idx="40">
                  <c:v>207.45500000000001</c:v>
                </c:pt>
                <c:pt idx="41">
                  <c:v>211.02099999999999</c:v>
                </c:pt>
                <c:pt idx="42">
                  <c:v>214.58799999999999</c:v>
                </c:pt>
                <c:pt idx="43">
                  <c:v>218.154</c:v>
                </c:pt>
                <c:pt idx="44">
                  <c:v>221.72</c:v>
                </c:pt>
                <c:pt idx="45">
                  <c:v>225.28700000000001</c:v>
                </c:pt>
                <c:pt idx="46">
                  <c:v>228.85300000000001</c:v>
                </c:pt>
                <c:pt idx="47">
                  <c:v>232.41900000000001</c:v>
                </c:pt>
                <c:pt idx="48">
                  <c:v>235.98500000000001</c:v>
                </c:pt>
                <c:pt idx="49">
                  <c:v>239.55199999999999</c:v>
                </c:pt>
                <c:pt idx="50">
                  <c:v>243.11799999999999</c:v>
                </c:pt>
                <c:pt idx="51">
                  <c:v>246.684</c:v>
                </c:pt>
                <c:pt idx="52">
                  <c:v>250.251</c:v>
                </c:pt>
                <c:pt idx="53">
                  <c:v>253.81700000000001</c:v>
                </c:pt>
                <c:pt idx="54">
                  <c:v>257.38299999999998</c:v>
                </c:pt>
                <c:pt idx="55">
                  <c:v>260.95</c:v>
                </c:pt>
                <c:pt idx="56">
                  <c:v>264.51600000000002</c:v>
                </c:pt>
                <c:pt idx="57">
                  <c:v>268.08199999999999</c:v>
                </c:pt>
                <c:pt idx="58">
                  <c:v>271.649</c:v>
                </c:pt>
                <c:pt idx="59">
                  <c:v>275.21499999999997</c:v>
                </c:pt>
                <c:pt idx="60">
                  <c:v>278.78100000000001</c:v>
                </c:pt>
                <c:pt idx="61">
                  <c:v>282.34800000000001</c:v>
                </c:pt>
                <c:pt idx="62">
                  <c:v>285.91399999999999</c:v>
                </c:pt>
                <c:pt idx="63">
                  <c:v>289.48</c:v>
                </c:pt>
                <c:pt idx="64">
                  <c:v>293.04700000000003</c:v>
                </c:pt>
                <c:pt idx="65">
                  <c:v>296.613</c:v>
                </c:pt>
                <c:pt idx="66">
                  <c:v>300.17899999999997</c:v>
                </c:pt>
                <c:pt idx="67">
                  <c:v>303.74599999999998</c:v>
                </c:pt>
                <c:pt idx="68">
                  <c:v>307.31200000000001</c:v>
                </c:pt>
                <c:pt idx="69">
                  <c:v>310.87799999999999</c:v>
                </c:pt>
                <c:pt idx="70">
                  <c:v>314.44499999999999</c:v>
                </c:pt>
                <c:pt idx="71">
                  <c:v>318.01100000000002</c:v>
                </c:pt>
                <c:pt idx="72">
                  <c:v>321.577</c:v>
                </c:pt>
                <c:pt idx="73">
                  <c:v>325.14400000000001</c:v>
                </c:pt>
                <c:pt idx="74">
                  <c:v>328.71</c:v>
                </c:pt>
                <c:pt idx="75">
                  <c:v>332.27600000000001</c:v>
                </c:pt>
                <c:pt idx="76">
                  <c:v>335.84300000000002</c:v>
                </c:pt>
                <c:pt idx="77">
                  <c:v>339.40899999999999</c:v>
                </c:pt>
                <c:pt idx="78">
                  <c:v>342.97500000000002</c:v>
                </c:pt>
                <c:pt idx="79">
                  <c:v>346.541</c:v>
                </c:pt>
                <c:pt idx="80">
                  <c:v>350.108</c:v>
                </c:pt>
                <c:pt idx="81">
                  <c:v>353.67399999999998</c:v>
                </c:pt>
                <c:pt idx="82">
                  <c:v>357.24</c:v>
                </c:pt>
                <c:pt idx="83">
                  <c:v>360.80700000000002</c:v>
                </c:pt>
                <c:pt idx="84">
                  <c:v>364.37299999999999</c:v>
                </c:pt>
                <c:pt idx="85">
                  <c:v>367.93900000000002</c:v>
                </c:pt>
                <c:pt idx="86">
                  <c:v>371.50599999999997</c:v>
                </c:pt>
                <c:pt idx="87">
                  <c:v>375.072</c:v>
                </c:pt>
                <c:pt idx="88">
                  <c:v>378.63799999999998</c:v>
                </c:pt>
                <c:pt idx="89">
                  <c:v>382.20499999999998</c:v>
                </c:pt>
                <c:pt idx="90">
                  <c:v>385.77100000000002</c:v>
                </c:pt>
                <c:pt idx="91">
                  <c:v>389.33699999999999</c:v>
                </c:pt>
                <c:pt idx="92">
                  <c:v>392.904</c:v>
                </c:pt>
                <c:pt idx="93">
                  <c:v>396.47</c:v>
                </c:pt>
                <c:pt idx="94">
                  <c:v>400.036</c:v>
                </c:pt>
                <c:pt idx="95">
                  <c:v>403.60300000000001</c:v>
                </c:pt>
                <c:pt idx="96">
                  <c:v>407.16899999999998</c:v>
                </c:pt>
                <c:pt idx="97">
                  <c:v>410.73500000000001</c:v>
                </c:pt>
                <c:pt idx="98">
                  <c:v>414.30200000000002</c:v>
                </c:pt>
                <c:pt idx="99">
                  <c:v>417.86799999999999</c:v>
                </c:pt>
                <c:pt idx="100">
                  <c:v>421.43400000000003</c:v>
                </c:pt>
                <c:pt idx="101">
                  <c:v>425.00099999999998</c:v>
                </c:pt>
                <c:pt idx="102">
                  <c:v>428.56700000000001</c:v>
                </c:pt>
                <c:pt idx="103">
                  <c:v>432.13299999999998</c:v>
                </c:pt>
                <c:pt idx="104">
                  <c:v>435.7</c:v>
                </c:pt>
                <c:pt idx="105">
                  <c:v>439.26600000000002</c:v>
                </c:pt>
                <c:pt idx="106">
                  <c:v>442.83199999999999</c:v>
                </c:pt>
                <c:pt idx="107">
                  <c:v>446.399</c:v>
                </c:pt>
                <c:pt idx="108">
                  <c:v>449.96499999999997</c:v>
                </c:pt>
                <c:pt idx="109">
                  <c:v>453.53100000000001</c:v>
                </c:pt>
                <c:pt idx="110">
                  <c:v>457.09699999999998</c:v>
                </c:pt>
                <c:pt idx="111">
                  <c:v>460.66399999999999</c:v>
                </c:pt>
                <c:pt idx="112">
                  <c:v>464.23</c:v>
                </c:pt>
                <c:pt idx="113">
                  <c:v>467.79599999999999</c:v>
                </c:pt>
                <c:pt idx="114">
                  <c:v>471.363</c:v>
                </c:pt>
                <c:pt idx="115">
                  <c:v>474.92899999999997</c:v>
                </c:pt>
                <c:pt idx="116">
                  <c:v>478.495</c:v>
                </c:pt>
                <c:pt idx="117">
                  <c:v>482.06200000000001</c:v>
                </c:pt>
                <c:pt idx="118">
                  <c:v>485.62799999999999</c:v>
                </c:pt>
                <c:pt idx="119">
                  <c:v>489.19400000000002</c:v>
                </c:pt>
                <c:pt idx="120">
                  <c:v>492.76100000000002</c:v>
                </c:pt>
                <c:pt idx="121">
                  <c:v>496.327</c:v>
                </c:pt>
                <c:pt idx="122">
                  <c:v>499.89299999999997</c:v>
                </c:pt>
                <c:pt idx="123">
                  <c:v>503.46</c:v>
                </c:pt>
                <c:pt idx="124">
                  <c:v>507.02600000000001</c:v>
                </c:pt>
                <c:pt idx="125">
                  <c:v>510.59199999999998</c:v>
                </c:pt>
                <c:pt idx="126">
                  <c:v>514.15899999999999</c:v>
                </c:pt>
                <c:pt idx="127">
                  <c:v>517.72500000000002</c:v>
                </c:pt>
                <c:pt idx="128">
                  <c:v>521.29100000000005</c:v>
                </c:pt>
                <c:pt idx="129">
                  <c:v>524.85799999999995</c:v>
                </c:pt>
                <c:pt idx="130">
                  <c:v>528.42399999999998</c:v>
                </c:pt>
                <c:pt idx="131">
                  <c:v>531.99</c:v>
                </c:pt>
                <c:pt idx="132">
                  <c:v>535.55700000000002</c:v>
                </c:pt>
                <c:pt idx="133">
                  <c:v>539.12300000000005</c:v>
                </c:pt>
                <c:pt idx="134">
                  <c:v>542.68899999999996</c:v>
                </c:pt>
                <c:pt idx="135">
                  <c:v>546.25599999999997</c:v>
                </c:pt>
                <c:pt idx="136">
                  <c:v>549.822</c:v>
                </c:pt>
                <c:pt idx="137">
                  <c:v>553.38800000000003</c:v>
                </c:pt>
                <c:pt idx="138">
                  <c:v>556.95500000000004</c:v>
                </c:pt>
                <c:pt idx="139">
                  <c:v>560.52099999999996</c:v>
                </c:pt>
                <c:pt idx="140">
                  <c:v>564.08699999999999</c:v>
                </c:pt>
                <c:pt idx="141">
                  <c:v>567.65300000000002</c:v>
                </c:pt>
                <c:pt idx="142">
                  <c:v>571.22</c:v>
                </c:pt>
                <c:pt idx="143">
                  <c:v>574.78599999999994</c:v>
                </c:pt>
                <c:pt idx="144">
                  <c:v>578.35199999999998</c:v>
                </c:pt>
                <c:pt idx="145">
                  <c:v>581.91899999999998</c:v>
                </c:pt>
                <c:pt idx="146">
                  <c:v>585.48500000000001</c:v>
                </c:pt>
                <c:pt idx="147">
                  <c:v>589.05100000000004</c:v>
                </c:pt>
                <c:pt idx="148">
                  <c:v>592.61800000000005</c:v>
                </c:pt>
                <c:pt idx="149">
                  <c:v>596.18399999999997</c:v>
                </c:pt>
                <c:pt idx="150">
                  <c:v>599.75</c:v>
                </c:pt>
                <c:pt idx="151">
                  <c:v>603.31700000000001</c:v>
                </c:pt>
                <c:pt idx="152">
                  <c:v>606.88300000000004</c:v>
                </c:pt>
                <c:pt idx="153">
                  <c:v>610.44899999999996</c:v>
                </c:pt>
                <c:pt idx="154">
                  <c:v>614.01599999999996</c:v>
                </c:pt>
                <c:pt idx="155">
                  <c:v>617.58199999999999</c:v>
                </c:pt>
                <c:pt idx="156">
                  <c:v>621.14800000000002</c:v>
                </c:pt>
                <c:pt idx="157">
                  <c:v>624.71500000000003</c:v>
                </c:pt>
                <c:pt idx="158">
                  <c:v>628.28099999999995</c:v>
                </c:pt>
                <c:pt idx="159">
                  <c:v>631.84699999999998</c:v>
                </c:pt>
                <c:pt idx="160">
                  <c:v>635.41399999999999</c:v>
                </c:pt>
                <c:pt idx="161">
                  <c:v>638.98</c:v>
                </c:pt>
                <c:pt idx="162">
                  <c:v>642.54600000000005</c:v>
                </c:pt>
                <c:pt idx="163">
                  <c:v>646.11300000000006</c:v>
                </c:pt>
                <c:pt idx="164">
                  <c:v>649.67899999999997</c:v>
                </c:pt>
                <c:pt idx="165">
                  <c:v>653.245</c:v>
                </c:pt>
                <c:pt idx="166">
                  <c:v>656.81200000000001</c:v>
                </c:pt>
                <c:pt idx="167">
                  <c:v>660.37800000000004</c:v>
                </c:pt>
                <c:pt idx="168">
                  <c:v>663.94399999999996</c:v>
                </c:pt>
                <c:pt idx="169">
                  <c:v>667.51099999999997</c:v>
                </c:pt>
                <c:pt idx="170">
                  <c:v>671.077</c:v>
                </c:pt>
                <c:pt idx="171">
                  <c:v>674.64300000000003</c:v>
                </c:pt>
                <c:pt idx="172">
                  <c:v>678.20899999999995</c:v>
                </c:pt>
                <c:pt idx="173">
                  <c:v>681.77599999999995</c:v>
                </c:pt>
                <c:pt idx="174">
                  <c:v>685.34199999999998</c:v>
                </c:pt>
                <c:pt idx="175">
                  <c:v>688.90800000000002</c:v>
                </c:pt>
                <c:pt idx="176">
                  <c:v>692.47500000000002</c:v>
                </c:pt>
                <c:pt idx="177">
                  <c:v>696.04100000000005</c:v>
                </c:pt>
                <c:pt idx="178">
                  <c:v>699.60699999999997</c:v>
                </c:pt>
                <c:pt idx="179">
                  <c:v>703.17399999999998</c:v>
                </c:pt>
                <c:pt idx="180">
                  <c:v>706.74</c:v>
                </c:pt>
                <c:pt idx="181">
                  <c:v>710.30600000000004</c:v>
                </c:pt>
                <c:pt idx="182">
                  <c:v>713.87300000000005</c:v>
                </c:pt>
                <c:pt idx="183">
                  <c:v>717.43899999999996</c:v>
                </c:pt>
                <c:pt idx="184">
                  <c:v>721.005</c:v>
                </c:pt>
                <c:pt idx="185">
                  <c:v>724.572</c:v>
                </c:pt>
                <c:pt idx="186">
                  <c:v>728.13800000000003</c:v>
                </c:pt>
                <c:pt idx="187">
                  <c:v>731.70399999999995</c:v>
                </c:pt>
                <c:pt idx="188">
                  <c:v>735.27099999999996</c:v>
                </c:pt>
                <c:pt idx="189">
                  <c:v>738.83699999999999</c:v>
                </c:pt>
                <c:pt idx="190">
                  <c:v>742.40300000000002</c:v>
                </c:pt>
                <c:pt idx="191">
                  <c:v>745.97</c:v>
                </c:pt>
                <c:pt idx="192">
                  <c:v>749.53599999999994</c:v>
                </c:pt>
                <c:pt idx="193">
                  <c:v>753.10199999999998</c:v>
                </c:pt>
                <c:pt idx="194">
                  <c:v>756.66899999999998</c:v>
                </c:pt>
                <c:pt idx="195">
                  <c:v>760.23500000000001</c:v>
                </c:pt>
                <c:pt idx="196">
                  <c:v>763.80100000000004</c:v>
                </c:pt>
                <c:pt idx="197">
                  <c:v>767.36800000000005</c:v>
                </c:pt>
                <c:pt idx="198">
                  <c:v>770.93399999999997</c:v>
                </c:pt>
                <c:pt idx="199">
                  <c:v>774.5</c:v>
                </c:pt>
                <c:pt idx="200">
                  <c:v>778.06700000000001</c:v>
                </c:pt>
                <c:pt idx="201">
                  <c:v>781.63300000000004</c:v>
                </c:pt>
                <c:pt idx="202">
                  <c:v>785.19899999999996</c:v>
                </c:pt>
                <c:pt idx="203">
                  <c:v>788.76499999999999</c:v>
                </c:pt>
                <c:pt idx="204">
                  <c:v>792.33199999999999</c:v>
                </c:pt>
                <c:pt idx="205">
                  <c:v>795.89800000000002</c:v>
                </c:pt>
                <c:pt idx="206">
                  <c:v>799.46400000000006</c:v>
                </c:pt>
                <c:pt idx="207">
                  <c:v>803.03099999999995</c:v>
                </c:pt>
                <c:pt idx="208">
                  <c:v>806.59699999999998</c:v>
                </c:pt>
                <c:pt idx="209">
                  <c:v>810.16300000000001</c:v>
                </c:pt>
                <c:pt idx="210">
                  <c:v>813.73</c:v>
                </c:pt>
                <c:pt idx="211">
                  <c:v>817.29600000000005</c:v>
                </c:pt>
                <c:pt idx="212">
                  <c:v>820.86199999999997</c:v>
                </c:pt>
                <c:pt idx="213">
                  <c:v>824.42899999999997</c:v>
                </c:pt>
                <c:pt idx="214">
                  <c:v>827.995</c:v>
                </c:pt>
                <c:pt idx="215">
                  <c:v>831.56100000000004</c:v>
                </c:pt>
                <c:pt idx="216">
                  <c:v>835.12800000000004</c:v>
                </c:pt>
                <c:pt idx="217">
                  <c:v>838.69399999999996</c:v>
                </c:pt>
                <c:pt idx="218">
                  <c:v>842.26</c:v>
                </c:pt>
                <c:pt idx="219">
                  <c:v>845.827</c:v>
                </c:pt>
                <c:pt idx="220">
                  <c:v>849.39300000000003</c:v>
                </c:pt>
                <c:pt idx="221">
                  <c:v>852.95899999999995</c:v>
                </c:pt>
                <c:pt idx="222">
                  <c:v>856.52599999999995</c:v>
                </c:pt>
                <c:pt idx="223">
                  <c:v>860.09199999999998</c:v>
                </c:pt>
                <c:pt idx="224">
                  <c:v>863.65800000000002</c:v>
                </c:pt>
                <c:pt idx="225">
                  <c:v>867.22500000000002</c:v>
                </c:pt>
                <c:pt idx="226">
                  <c:v>870.79100000000005</c:v>
                </c:pt>
                <c:pt idx="227">
                  <c:v>874.35699999999997</c:v>
                </c:pt>
                <c:pt idx="228">
                  <c:v>877.92399999999998</c:v>
                </c:pt>
                <c:pt idx="229">
                  <c:v>881.49</c:v>
                </c:pt>
                <c:pt idx="230">
                  <c:v>885.05600000000004</c:v>
                </c:pt>
                <c:pt idx="231">
                  <c:v>888.62300000000005</c:v>
                </c:pt>
                <c:pt idx="232">
                  <c:v>892.18899999999996</c:v>
                </c:pt>
                <c:pt idx="233">
                  <c:v>895.755</c:v>
                </c:pt>
                <c:pt idx="234">
                  <c:v>899.32100000000003</c:v>
                </c:pt>
                <c:pt idx="235">
                  <c:v>902.88800000000003</c:v>
                </c:pt>
                <c:pt idx="236">
                  <c:v>906.45399999999995</c:v>
                </c:pt>
                <c:pt idx="237">
                  <c:v>910.02</c:v>
                </c:pt>
                <c:pt idx="238">
                  <c:v>913.58699999999999</c:v>
                </c:pt>
                <c:pt idx="239">
                  <c:v>917.15300000000002</c:v>
                </c:pt>
                <c:pt idx="240">
                  <c:v>920.71900000000005</c:v>
                </c:pt>
                <c:pt idx="241">
                  <c:v>924.28599999999994</c:v>
                </c:pt>
                <c:pt idx="242">
                  <c:v>927.85199999999998</c:v>
                </c:pt>
                <c:pt idx="243">
                  <c:v>931.41800000000001</c:v>
                </c:pt>
                <c:pt idx="244">
                  <c:v>934.98500000000001</c:v>
                </c:pt>
                <c:pt idx="245">
                  <c:v>938.55100000000004</c:v>
                </c:pt>
                <c:pt idx="246">
                  <c:v>942.11699999999996</c:v>
                </c:pt>
                <c:pt idx="247">
                  <c:v>945.68399999999997</c:v>
                </c:pt>
                <c:pt idx="248">
                  <c:v>949.25</c:v>
                </c:pt>
                <c:pt idx="249">
                  <c:v>952.81600000000003</c:v>
                </c:pt>
                <c:pt idx="250">
                  <c:v>956.38300000000004</c:v>
                </c:pt>
                <c:pt idx="251">
                  <c:v>959.94899999999996</c:v>
                </c:pt>
                <c:pt idx="252">
                  <c:v>963.51499999999999</c:v>
                </c:pt>
                <c:pt idx="253">
                  <c:v>967.08199999999999</c:v>
                </c:pt>
                <c:pt idx="254">
                  <c:v>970.64800000000002</c:v>
                </c:pt>
                <c:pt idx="255">
                  <c:v>974.21400000000006</c:v>
                </c:pt>
                <c:pt idx="256">
                  <c:v>977.78099999999995</c:v>
                </c:pt>
                <c:pt idx="257">
                  <c:v>981.34699999999998</c:v>
                </c:pt>
                <c:pt idx="258">
                  <c:v>984.91300000000001</c:v>
                </c:pt>
                <c:pt idx="259">
                  <c:v>988.48</c:v>
                </c:pt>
                <c:pt idx="260">
                  <c:v>992.04600000000005</c:v>
                </c:pt>
                <c:pt idx="261">
                  <c:v>995.61199999999997</c:v>
                </c:pt>
                <c:pt idx="262">
                  <c:v>999.17899999999997</c:v>
                </c:pt>
                <c:pt idx="263">
                  <c:v>1002.745</c:v>
                </c:pt>
                <c:pt idx="264">
                  <c:v>1006.311</c:v>
                </c:pt>
                <c:pt idx="265">
                  <c:v>1009.877</c:v>
                </c:pt>
                <c:pt idx="266">
                  <c:v>1013.444</c:v>
                </c:pt>
                <c:pt idx="267">
                  <c:v>1017.01</c:v>
                </c:pt>
                <c:pt idx="268">
                  <c:v>1020.576</c:v>
                </c:pt>
                <c:pt idx="269">
                  <c:v>1024.143</c:v>
                </c:pt>
                <c:pt idx="270">
                  <c:v>1027.7090000000001</c:v>
                </c:pt>
                <c:pt idx="271">
                  <c:v>1031.2750000000001</c:v>
                </c:pt>
                <c:pt idx="272">
                  <c:v>1034.8420000000001</c:v>
                </c:pt>
                <c:pt idx="273">
                  <c:v>1038.4079999999999</c:v>
                </c:pt>
                <c:pt idx="274">
                  <c:v>1041.9739999999999</c:v>
                </c:pt>
                <c:pt idx="275">
                  <c:v>1045.5409999999999</c:v>
                </c:pt>
                <c:pt idx="276">
                  <c:v>1049.107</c:v>
                </c:pt>
                <c:pt idx="277">
                  <c:v>1052.673</c:v>
                </c:pt>
                <c:pt idx="278">
                  <c:v>1056.24</c:v>
                </c:pt>
                <c:pt idx="279">
                  <c:v>1059.806</c:v>
                </c:pt>
                <c:pt idx="280">
                  <c:v>1063.3720000000001</c:v>
                </c:pt>
                <c:pt idx="281">
                  <c:v>1066.9390000000001</c:v>
                </c:pt>
                <c:pt idx="282">
                  <c:v>1070.5050000000001</c:v>
                </c:pt>
                <c:pt idx="283">
                  <c:v>1074.0709999999999</c:v>
                </c:pt>
                <c:pt idx="284">
                  <c:v>1077.6379999999999</c:v>
                </c:pt>
                <c:pt idx="285">
                  <c:v>1081.204</c:v>
                </c:pt>
                <c:pt idx="286">
                  <c:v>1084.77</c:v>
                </c:pt>
                <c:pt idx="287">
                  <c:v>1088.337</c:v>
                </c:pt>
                <c:pt idx="288">
                  <c:v>1091.903</c:v>
                </c:pt>
                <c:pt idx="289">
                  <c:v>1095.4690000000001</c:v>
                </c:pt>
                <c:pt idx="290">
                  <c:v>1099.0360000000001</c:v>
                </c:pt>
                <c:pt idx="291">
                  <c:v>1102.6020000000001</c:v>
                </c:pt>
                <c:pt idx="292">
                  <c:v>1106.1679999999999</c:v>
                </c:pt>
                <c:pt idx="293">
                  <c:v>1109.7349999999999</c:v>
                </c:pt>
                <c:pt idx="294">
                  <c:v>1113.3009999999999</c:v>
                </c:pt>
                <c:pt idx="295">
                  <c:v>1116.867</c:v>
                </c:pt>
                <c:pt idx="296">
                  <c:v>1120.433</c:v>
                </c:pt>
                <c:pt idx="297">
                  <c:v>1124</c:v>
                </c:pt>
                <c:pt idx="298">
                  <c:v>1127.566</c:v>
                </c:pt>
                <c:pt idx="299">
                  <c:v>1131.1320000000001</c:v>
                </c:pt>
                <c:pt idx="300">
                  <c:v>1134.6990000000001</c:v>
                </c:pt>
                <c:pt idx="301">
                  <c:v>1138.2650000000001</c:v>
                </c:pt>
                <c:pt idx="302">
                  <c:v>1141.8309999999999</c:v>
                </c:pt>
                <c:pt idx="303">
                  <c:v>1145.3979999999999</c:v>
                </c:pt>
                <c:pt idx="304">
                  <c:v>1148.9639999999999</c:v>
                </c:pt>
                <c:pt idx="305">
                  <c:v>1152.53</c:v>
                </c:pt>
                <c:pt idx="306">
                  <c:v>1156.097</c:v>
                </c:pt>
                <c:pt idx="307">
                  <c:v>1159.663</c:v>
                </c:pt>
                <c:pt idx="308">
                  <c:v>1163.229</c:v>
                </c:pt>
                <c:pt idx="309">
                  <c:v>1166.796</c:v>
                </c:pt>
                <c:pt idx="310">
                  <c:v>1170.3620000000001</c:v>
                </c:pt>
                <c:pt idx="311">
                  <c:v>1173.9280000000001</c:v>
                </c:pt>
                <c:pt idx="312">
                  <c:v>1177.4949999999999</c:v>
                </c:pt>
                <c:pt idx="313">
                  <c:v>1181.0609999999999</c:v>
                </c:pt>
                <c:pt idx="314">
                  <c:v>1184.627</c:v>
                </c:pt>
                <c:pt idx="315">
                  <c:v>1188.194</c:v>
                </c:pt>
                <c:pt idx="316">
                  <c:v>1191.76</c:v>
                </c:pt>
                <c:pt idx="317">
                  <c:v>1195.326</c:v>
                </c:pt>
                <c:pt idx="318">
                  <c:v>1198.893</c:v>
                </c:pt>
                <c:pt idx="319">
                  <c:v>1202.4590000000001</c:v>
                </c:pt>
                <c:pt idx="320">
                  <c:v>1206.0250000000001</c:v>
                </c:pt>
                <c:pt idx="321">
                  <c:v>1209.5920000000001</c:v>
                </c:pt>
                <c:pt idx="322">
                  <c:v>1213.1579999999999</c:v>
                </c:pt>
                <c:pt idx="323">
                  <c:v>1216.7239999999999</c:v>
                </c:pt>
                <c:pt idx="324">
                  <c:v>1220.2909999999999</c:v>
                </c:pt>
                <c:pt idx="325">
                  <c:v>1223.857</c:v>
                </c:pt>
                <c:pt idx="326">
                  <c:v>1227.423</c:v>
                </c:pt>
                <c:pt idx="327">
                  <c:v>1230.989</c:v>
                </c:pt>
                <c:pt idx="328">
                  <c:v>1234.556</c:v>
                </c:pt>
                <c:pt idx="329">
                  <c:v>1238.1220000000001</c:v>
                </c:pt>
                <c:pt idx="330">
                  <c:v>1241.6880000000001</c:v>
                </c:pt>
                <c:pt idx="331">
                  <c:v>1245.2550000000001</c:v>
                </c:pt>
                <c:pt idx="332">
                  <c:v>1248.8209999999999</c:v>
                </c:pt>
                <c:pt idx="333">
                  <c:v>1252.3869999999999</c:v>
                </c:pt>
                <c:pt idx="334">
                  <c:v>1255.954</c:v>
                </c:pt>
                <c:pt idx="335">
                  <c:v>1259.52</c:v>
                </c:pt>
                <c:pt idx="336">
                  <c:v>1263.086</c:v>
                </c:pt>
                <c:pt idx="337">
                  <c:v>1266.653</c:v>
                </c:pt>
                <c:pt idx="338">
                  <c:v>1270.2190000000001</c:v>
                </c:pt>
                <c:pt idx="339">
                  <c:v>1273.7850000000001</c:v>
                </c:pt>
                <c:pt idx="340">
                  <c:v>1277.3520000000001</c:v>
                </c:pt>
                <c:pt idx="341">
                  <c:v>1280.9179999999999</c:v>
                </c:pt>
                <c:pt idx="342">
                  <c:v>1284.4839999999999</c:v>
                </c:pt>
                <c:pt idx="343">
                  <c:v>1288.0509999999999</c:v>
                </c:pt>
                <c:pt idx="344">
                  <c:v>1291.617</c:v>
                </c:pt>
                <c:pt idx="345">
                  <c:v>1295.183</c:v>
                </c:pt>
                <c:pt idx="346">
                  <c:v>1298.75</c:v>
                </c:pt>
                <c:pt idx="347">
                  <c:v>1302.316</c:v>
                </c:pt>
                <c:pt idx="348">
                  <c:v>1305.8820000000001</c:v>
                </c:pt>
                <c:pt idx="349">
                  <c:v>1309.4490000000001</c:v>
                </c:pt>
                <c:pt idx="350">
                  <c:v>1313.0150000000001</c:v>
                </c:pt>
                <c:pt idx="351">
                  <c:v>1316.5809999999999</c:v>
                </c:pt>
                <c:pt idx="352">
                  <c:v>1320.1479999999999</c:v>
                </c:pt>
                <c:pt idx="353">
                  <c:v>1323.7139999999999</c:v>
                </c:pt>
                <c:pt idx="354">
                  <c:v>1327.28</c:v>
                </c:pt>
                <c:pt idx="355">
                  <c:v>1330.847</c:v>
                </c:pt>
                <c:pt idx="356">
                  <c:v>1334.413</c:v>
                </c:pt>
                <c:pt idx="357">
                  <c:v>1337.979</c:v>
                </c:pt>
                <c:pt idx="358">
                  <c:v>1341.5450000000001</c:v>
                </c:pt>
                <c:pt idx="359">
                  <c:v>1345.1120000000001</c:v>
                </c:pt>
                <c:pt idx="360">
                  <c:v>1348.6780000000001</c:v>
                </c:pt>
                <c:pt idx="361">
                  <c:v>1352.2439999999999</c:v>
                </c:pt>
                <c:pt idx="362">
                  <c:v>1355.8109999999999</c:v>
                </c:pt>
                <c:pt idx="363">
                  <c:v>1359.377</c:v>
                </c:pt>
                <c:pt idx="364">
                  <c:v>1362.943</c:v>
                </c:pt>
                <c:pt idx="365">
                  <c:v>1366.51</c:v>
                </c:pt>
                <c:pt idx="366">
                  <c:v>1370.076</c:v>
                </c:pt>
                <c:pt idx="367">
                  <c:v>1373.6420000000001</c:v>
                </c:pt>
                <c:pt idx="368">
                  <c:v>1377.2090000000001</c:v>
                </c:pt>
                <c:pt idx="369">
                  <c:v>1380.7750000000001</c:v>
                </c:pt>
                <c:pt idx="370">
                  <c:v>1384.3409999999999</c:v>
                </c:pt>
                <c:pt idx="371">
                  <c:v>1387.9079999999999</c:v>
                </c:pt>
                <c:pt idx="372">
                  <c:v>1391.4739999999999</c:v>
                </c:pt>
                <c:pt idx="373">
                  <c:v>1395.04</c:v>
                </c:pt>
                <c:pt idx="374">
                  <c:v>1398.607</c:v>
                </c:pt>
                <c:pt idx="375">
                  <c:v>1402.173</c:v>
                </c:pt>
                <c:pt idx="376">
                  <c:v>1405.739</c:v>
                </c:pt>
                <c:pt idx="377">
                  <c:v>1409.306</c:v>
                </c:pt>
                <c:pt idx="378">
                  <c:v>1412.8720000000001</c:v>
                </c:pt>
                <c:pt idx="379">
                  <c:v>1416.4380000000001</c:v>
                </c:pt>
                <c:pt idx="380">
                  <c:v>1420.0050000000001</c:v>
                </c:pt>
                <c:pt idx="381">
                  <c:v>1423.5709999999999</c:v>
                </c:pt>
                <c:pt idx="382">
                  <c:v>1427.1369999999999</c:v>
                </c:pt>
                <c:pt idx="383">
                  <c:v>1430.704</c:v>
                </c:pt>
                <c:pt idx="384">
                  <c:v>1434.27</c:v>
                </c:pt>
                <c:pt idx="385">
                  <c:v>1437.836</c:v>
                </c:pt>
                <c:pt idx="386">
                  <c:v>1441.403</c:v>
                </c:pt>
                <c:pt idx="387">
                  <c:v>1444.9690000000001</c:v>
                </c:pt>
                <c:pt idx="388">
                  <c:v>1448.5350000000001</c:v>
                </c:pt>
                <c:pt idx="389">
                  <c:v>1452.1010000000001</c:v>
                </c:pt>
                <c:pt idx="390">
                  <c:v>1455.6679999999999</c:v>
                </c:pt>
                <c:pt idx="391">
                  <c:v>1459.2339999999999</c:v>
                </c:pt>
                <c:pt idx="392">
                  <c:v>1462.8</c:v>
                </c:pt>
                <c:pt idx="393">
                  <c:v>1466.367</c:v>
                </c:pt>
                <c:pt idx="394">
                  <c:v>1469.933</c:v>
                </c:pt>
                <c:pt idx="395">
                  <c:v>1473.499</c:v>
                </c:pt>
                <c:pt idx="396">
                  <c:v>1477.066</c:v>
                </c:pt>
                <c:pt idx="397">
                  <c:v>1480.6320000000001</c:v>
                </c:pt>
                <c:pt idx="398">
                  <c:v>1484.1980000000001</c:v>
                </c:pt>
                <c:pt idx="399">
                  <c:v>1487.7650000000001</c:v>
                </c:pt>
                <c:pt idx="400">
                  <c:v>1491.3309999999999</c:v>
                </c:pt>
                <c:pt idx="401">
                  <c:v>1494.8969999999999</c:v>
                </c:pt>
                <c:pt idx="402">
                  <c:v>1498.4639999999999</c:v>
                </c:pt>
                <c:pt idx="403">
                  <c:v>1502.03</c:v>
                </c:pt>
                <c:pt idx="404">
                  <c:v>1505.596</c:v>
                </c:pt>
                <c:pt idx="405">
                  <c:v>1509.163</c:v>
                </c:pt>
                <c:pt idx="406">
                  <c:v>1512.729</c:v>
                </c:pt>
                <c:pt idx="407">
                  <c:v>1516.2950000000001</c:v>
                </c:pt>
                <c:pt idx="408">
                  <c:v>1519.8620000000001</c:v>
                </c:pt>
                <c:pt idx="409">
                  <c:v>1523.4280000000001</c:v>
                </c:pt>
                <c:pt idx="410">
                  <c:v>1526.9939999999999</c:v>
                </c:pt>
                <c:pt idx="411">
                  <c:v>1530.5609999999999</c:v>
                </c:pt>
                <c:pt idx="412">
                  <c:v>1534.127</c:v>
                </c:pt>
                <c:pt idx="413">
                  <c:v>1537.693</c:v>
                </c:pt>
                <c:pt idx="414">
                  <c:v>1541.26</c:v>
                </c:pt>
                <c:pt idx="415">
                  <c:v>1544.826</c:v>
                </c:pt>
                <c:pt idx="416">
                  <c:v>1548.3920000000001</c:v>
                </c:pt>
                <c:pt idx="417">
                  <c:v>1551.9590000000001</c:v>
                </c:pt>
                <c:pt idx="418">
                  <c:v>1555.5250000000001</c:v>
                </c:pt>
                <c:pt idx="419">
                  <c:v>1559.0909999999999</c:v>
                </c:pt>
                <c:pt idx="420">
                  <c:v>1562.6569999999999</c:v>
                </c:pt>
                <c:pt idx="421">
                  <c:v>1566.2239999999999</c:v>
                </c:pt>
                <c:pt idx="422">
                  <c:v>1569.79</c:v>
                </c:pt>
                <c:pt idx="423">
                  <c:v>1573.356</c:v>
                </c:pt>
                <c:pt idx="424">
                  <c:v>1576.923</c:v>
                </c:pt>
                <c:pt idx="425">
                  <c:v>1580.489</c:v>
                </c:pt>
                <c:pt idx="426">
                  <c:v>1584.0550000000001</c:v>
                </c:pt>
                <c:pt idx="427">
                  <c:v>1587.6220000000001</c:v>
                </c:pt>
                <c:pt idx="428">
                  <c:v>1591.1880000000001</c:v>
                </c:pt>
                <c:pt idx="429">
                  <c:v>1594.7539999999999</c:v>
                </c:pt>
                <c:pt idx="430">
                  <c:v>1598.3209999999999</c:v>
                </c:pt>
                <c:pt idx="431">
                  <c:v>1601.8869999999999</c:v>
                </c:pt>
                <c:pt idx="432">
                  <c:v>1605.453</c:v>
                </c:pt>
                <c:pt idx="433">
                  <c:v>1609.02</c:v>
                </c:pt>
                <c:pt idx="434">
                  <c:v>1612.586</c:v>
                </c:pt>
                <c:pt idx="435">
                  <c:v>1616.152</c:v>
                </c:pt>
                <c:pt idx="436">
                  <c:v>1619.7190000000001</c:v>
                </c:pt>
                <c:pt idx="437">
                  <c:v>1623.2850000000001</c:v>
                </c:pt>
                <c:pt idx="438">
                  <c:v>1626.8510000000001</c:v>
                </c:pt>
                <c:pt idx="439">
                  <c:v>1630.4179999999999</c:v>
                </c:pt>
                <c:pt idx="440">
                  <c:v>1633.9839999999999</c:v>
                </c:pt>
                <c:pt idx="441">
                  <c:v>1637.55</c:v>
                </c:pt>
                <c:pt idx="442">
                  <c:v>1641.117</c:v>
                </c:pt>
                <c:pt idx="443">
                  <c:v>1644.683</c:v>
                </c:pt>
                <c:pt idx="444">
                  <c:v>1648.249</c:v>
                </c:pt>
                <c:pt idx="445">
                  <c:v>1651.816</c:v>
                </c:pt>
                <c:pt idx="446">
                  <c:v>1655.3820000000001</c:v>
                </c:pt>
                <c:pt idx="447">
                  <c:v>1658.9480000000001</c:v>
                </c:pt>
                <c:pt idx="448">
                  <c:v>1662.5150000000001</c:v>
                </c:pt>
                <c:pt idx="449">
                  <c:v>1666.0809999999999</c:v>
                </c:pt>
                <c:pt idx="450">
                  <c:v>1669.6469999999999</c:v>
                </c:pt>
                <c:pt idx="451">
                  <c:v>1673.213</c:v>
                </c:pt>
                <c:pt idx="452">
                  <c:v>1676.78</c:v>
                </c:pt>
                <c:pt idx="453">
                  <c:v>1680.346</c:v>
                </c:pt>
                <c:pt idx="454">
                  <c:v>1683.912</c:v>
                </c:pt>
                <c:pt idx="455">
                  <c:v>1687.479</c:v>
                </c:pt>
                <c:pt idx="456">
                  <c:v>1691.0450000000001</c:v>
                </c:pt>
                <c:pt idx="457">
                  <c:v>1694.6110000000001</c:v>
                </c:pt>
                <c:pt idx="458">
                  <c:v>1698.1780000000001</c:v>
                </c:pt>
                <c:pt idx="459">
                  <c:v>1701.7439999999999</c:v>
                </c:pt>
                <c:pt idx="460">
                  <c:v>1705.31</c:v>
                </c:pt>
                <c:pt idx="461">
                  <c:v>1708.877</c:v>
                </c:pt>
                <c:pt idx="462">
                  <c:v>1712.443</c:v>
                </c:pt>
                <c:pt idx="463">
                  <c:v>1716.009</c:v>
                </c:pt>
                <c:pt idx="464">
                  <c:v>1719.576</c:v>
                </c:pt>
                <c:pt idx="465">
                  <c:v>1723.1420000000001</c:v>
                </c:pt>
                <c:pt idx="466">
                  <c:v>1726.7080000000001</c:v>
                </c:pt>
                <c:pt idx="467">
                  <c:v>1730.2750000000001</c:v>
                </c:pt>
                <c:pt idx="468">
                  <c:v>1733.8409999999999</c:v>
                </c:pt>
                <c:pt idx="469">
                  <c:v>1737.4069999999999</c:v>
                </c:pt>
                <c:pt idx="470">
                  <c:v>1740.9739999999999</c:v>
                </c:pt>
                <c:pt idx="471">
                  <c:v>1744.54</c:v>
                </c:pt>
                <c:pt idx="472">
                  <c:v>1748.106</c:v>
                </c:pt>
                <c:pt idx="473">
                  <c:v>1751.673</c:v>
                </c:pt>
                <c:pt idx="474">
                  <c:v>1755.239</c:v>
                </c:pt>
                <c:pt idx="475">
                  <c:v>1758.8050000000001</c:v>
                </c:pt>
                <c:pt idx="476">
                  <c:v>1762.3720000000001</c:v>
                </c:pt>
                <c:pt idx="477">
                  <c:v>1765.9380000000001</c:v>
                </c:pt>
                <c:pt idx="478">
                  <c:v>1769.5039999999999</c:v>
                </c:pt>
                <c:pt idx="479">
                  <c:v>1773.0709999999999</c:v>
                </c:pt>
                <c:pt idx="480">
                  <c:v>1776.6369999999999</c:v>
                </c:pt>
                <c:pt idx="481">
                  <c:v>1780.203</c:v>
                </c:pt>
                <c:pt idx="482">
                  <c:v>1783.769</c:v>
                </c:pt>
                <c:pt idx="483">
                  <c:v>1787.336</c:v>
                </c:pt>
                <c:pt idx="484">
                  <c:v>1790.902</c:v>
                </c:pt>
                <c:pt idx="485">
                  <c:v>1794.4680000000001</c:v>
                </c:pt>
                <c:pt idx="486">
                  <c:v>1798.0350000000001</c:v>
                </c:pt>
                <c:pt idx="487">
                  <c:v>1801.6010000000001</c:v>
                </c:pt>
                <c:pt idx="488">
                  <c:v>1805.1669999999999</c:v>
                </c:pt>
                <c:pt idx="489">
                  <c:v>1808.7339999999999</c:v>
                </c:pt>
                <c:pt idx="490">
                  <c:v>1812.3</c:v>
                </c:pt>
                <c:pt idx="491">
                  <c:v>1815.866</c:v>
                </c:pt>
                <c:pt idx="492">
                  <c:v>1819.433</c:v>
                </c:pt>
                <c:pt idx="493">
                  <c:v>1822.999</c:v>
                </c:pt>
                <c:pt idx="494">
                  <c:v>1826.5650000000001</c:v>
                </c:pt>
                <c:pt idx="495">
                  <c:v>1830.1320000000001</c:v>
                </c:pt>
                <c:pt idx="496">
                  <c:v>1833.6980000000001</c:v>
                </c:pt>
                <c:pt idx="497">
                  <c:v>1837.2639999999999</c:v>
                </c:pt>
                <c:pt idx="498">
                  <c:v>1840.8309999999999</c:v>
                </c:pt>
                <c:pt idx="499">
                  <c:v>1844.3969999999999</c:v>
                </c:pt>
                <c:pt idx="500">
                  <c:v>1847.963</c:v>
                </c:pt>
                <c:pt idx="501">
                  <c:v>1851.53</c:v>
                </c:pt>
                <c:pt idx="502">
                  <c:v>1855.096</c:v>
                </c:pt>
                <c:pt idx="503">
                  <c:v>1858.662</c:v>
                </c:pt>
                <c:pt idx="504">
                  <c:v>1862.229</c:v>
                </c:pt>
                <c:pt idx="505">
                  <c:v>1865.7950000000001</c:v>
                </c:pt>
                <c:pt idx="506">
                  <c:v>1869.3610000000001</c:v>
                </c:pt>
                <c:pt idx="507">
                  <c:v>1872.9280000000001</c:v>
                </c:pt>
                <c:pt idx="508">
                  <c:v>1876.4939999999999</c:v>
                </c:pt>
                <c:pt idx="509">
                  <c:v>1880.06</c:v>
                </c:pt>
                <c:pt idx="510">
                  <c:v>1883.627</c:v>
                </c:pt>
                <c:pt idx="511">
                  <c:v>1887.193</c:v>
                </c:pt>
                <c:pt idx="512">
                  <c:v>1890.759</c:v>
                </c:pt>
                <c:pt idx="513">
                  <c:v>1894.325</c:v>
                </c:pt>
                <c:pt idx="514">
                  <c:v>1897.8920000000001</c:v>
                </c:pt>
                <c:pt idx="515">
                  <c:v>1901.4580000000001</c:v>
                </c:pt>
                <c:pt idx="516">
                  <c:v>1905.0239999999999</c:v>
                </c:pt>
                <c:pt idx="517">
                  <c:v>1908.5909999999999</c:v>
                </c:pt>
                <c:pt idx="518">
                  <c:v>1912.1569999999999</c:v>
                </c:pt>
                <c:pt idx="519">
                  <c:v>1915.723</c:v>
                </c:pt>
                <c:pt idx="520">
                  <c:v>1919.29</c:v>
                </c:pt>
                <c:pt idx="521">
                  <c:v>1922.856</c:v>
                </c:pt>
                <c:pt idx="522">
                  <c:v>1926.422</c:v>
                </c:pt>
                <c:pt idx="523">
                  <c:v>1929.989</c:v>
                </c:pt>
                <c:pt idx="524">
                  <c:v>1933.5550000000001</c:v>
                </c:pt>
                <c:pt idx="525">
                  <c:v>1937.1210000000001</c:v>
                </c:pt>
                <c:pt idx="526">
                  <c:v>1940.6880000000001</c:v>
                </c:pt>
                <c:pt idx="527">
                  <c:v>1944.2539999999999</c:v>
                </c:pt>
                <c:pt idx="528">
                  <c:v>1947.82</c:v>
                </c:pt>
                <c:pt idx="529">
                  <c:v>1951.3869999999999</c:v>
                </c:pt>
                <c:pt idx="530">
                  <c:v>1954.953</c:v>
                </c:pt>
                <c:pt idx="531">
                  <c:v>1958.519</c:v>
                </c:pt>
                <c:pt idx="532">
                  <c:v>1962.086</c:v>
                </c:pt>
                <c:pt idx="533">
                  <c:v>1965.652</c:v>
                </c:pt>
                <c:pt idx="534">
                  <c:v>1969.2180000000001</c:v>
                </c:pt>
                <c:pt idx="535">
                  <c:v>1972.7850000000001</c:v>
                </c:pt>
                <c:pt idx="536">
                  <c:v>1976.3510000000001</c:v>
                </c:pt>
                <c:pt idx="537">
                  <c:v>1979.9169999999999</c:v>
                </c:pt>
                <c:pt idx="538">
                  <c:v>1983.4839999999999</c:v>
                </c:pt>
                <c:pt idx="539">
                  <c:v>1987.05</c:v>
                </c:pt>
                <c:pt idx="540">
                  <c:v>1990.616</c:v>
                </c:pt>
                <c:pt idx="541">
                  <c:v>1994.183</c:v>
                </c:pt>
                <c:pt idx="542">
                  <c:v>1997.749</c:v>
                </c:pt>
                <c:pt idx="543">
                  <c:v>2001.3150000000001</c:v>
                </c:pt>
                <c:pt idx="544">
                  <c:v>2004.8810000000001</c:v>
                </c:pt>
                <c:pt idx="545">
                  <c:v>2008.4480000000001</c:v>
                </c:pt>
                <c:pt idx="546">
                  <c:v>2012.0139999999999</c:v>
                </c:pt>
                <c:pt idx="547">
                  <c:v>2015.58</c:v>
                </c:pt>
                <c:pt idx="548">
                  <c:v>2019.1469999999999</c:v>
                </c:pt>
                <c:pt idx="549">
                  <c:v>2022.713</c:v>
                </c:pt>
                <c:pt idx="550">
                  <c:v>2026.279</c:v>
                </c:pt>
                <c:pt idx="551">
                  <c:v>2029.846</c:v>
                </c:pt>
                <c:pt idx="552">
                  <c:v>2033.412</c:v>
                </c:pt>
                <c:pt idx="553">
                  <c:v>2036.9780000000001</c:v>
                </c:pt>
                <c:pt idx="554">
                  <c:v>2040.5450000000001</c:v>
                </c:pt>
                <c:pt idx="555">
                  <c:v>2044.1110000000001</c:v>
                </c:pt>
                <c:pt idx="556">
                  <c:v>2047.6769999999999</c:v>
                </c:pt>
                <c:pt idx="557">
                  <c:v>2051.2440000000001</c:v>
                </c:pt>
                <c:pt idx="558">
                  <c:v>2054.81</c:v>
                </c:pt>
                <c:pt idx="559">
                  <c:v>2058.3760000000002</c:v>
                </c:pt>
                <c:pt idx="560">
                  <c:v>2061.9430000000002</c:v>
                </c:pt>
                <c:pt idx="561">
                  <c:v>2065.509</c:v>
                </c:pt>
                <c:pt idx="562">
                  <c:v>2069.0749999999998</c:v>
                </c:pt>
                <c:pt idx="563">
                  <c:v>2072.6419999999998</c:v>
                </c:pt>
                <c:pt idx="564">
                  <c:v>2076.2080000000001</c:v>
                </c:pt>
                <c:pt idx="565">
                  <c:v>2079.7739999999999</c:v>
                </c:pt>
                <c:pt idx="566">
                  <c:v>2083.3409999999999</c:v>
                </c:pt>
                <c:pt idx="567">
                  <c:v>2086.9070000000002</c:v>
                </c:pt>
                <c:pt idx="568">
                  <c:v>2090.473</c:v>
                </c:pt>
                <c:pt idx="569">
                  <c:v>2094.04</c:v>
                </c:pt>
                <c:pt idx="570">
                  <c:v>2097.6060000000002</c:v>
                </c:pt>
                <c:pt idx="571">
                  <c:v>2101.172</c:v>
                </c:pt>
                <c:pt idx="572">
                  <c:v>2104.739</c:v>
                </c:pt>
                <c:pt idx="573">
                  <c:v>2108.3049999999998</c:v>
                </c:pt>
                <c:pt idx="574">
                  <c:v>2111.8710000000001</c:v>
                </c:pt>
                <c:pt idx="575">
                  <c:v>2115.4369999999999</c:v>
                </c:pt>
                <c:pt idx="576">
                  <c:v>2119.0039999999999</c:v>
                </c:pt>
                <c:pt idx="577">
                  <c:v>2122.5700000000002</c:v>
                </c:pt>
                <c:pt idx="578">
                  <c:v>2126.136</c:v>
                </c:pt>
                <c:pt idx="579">
                  <c:v>2129.703</c:v>
                </c:pt>
                <c:pt idx="580">
                  <c:v>2133.2689999999998</c:v>
                </c:pt>
                <c:pt idx="581">
                  <c:v>2136.835</c:v>
                </c:pt>
                <c:pt idx="582">
                  <c:v>2140.402</c:v>
                </c:pt>
                <c:pt idx="583">
                  <c:v>2143.9679999999998</c:v>
                </c:pt>
                <c:pt idx="584">
                  <c:v>2147.5340000000001</c:v>
                </c:pt>
                <c:pt idx="585">
                  <c:v>2151.1010000000001</c:v>
                </c:pt>
                <c:pt idx="586">
                  <c:v>2154.6669999999999</c:v>
                </c:pt>
                <c:pt idx="587">
                  <c:v>2158.2330000000002</c:v>
                </c:pt>
                <c:pt idx="588">
                  <c:v>2161.8000000000002</c:v>
                </c:pt>
                <c:pt idx="589">
                  <c:v>2165.366</c:v>
                </c:pt>
                <c:pt idx="590">
                  <c:v>2168.9319999999998</c:v>
                </c:pt>
                <c:pt idx="591">
                  <c:v>2172.4989999999998</c:v>
                </c:pt>
                <c:pt idx="592">
                  <c:v>2176.0650000000001</c:v>
                </c:pt>
                <c:pt idx="593">
                  <c:v>2179.6309999999999</c:v>
                </c:pt>
                <c:pt idx="594">
                  <c:v>2183.1979999999999</c:v>
                </c:pt>
                <c:pt idx="595">
                  <c:v>2186.7640000000001</c:v>
                </c:pt>
                <c:pt idx="596">
                  <c:v>2190.33</c:v>
                </c:pt>
                <c:pt idx="597">
                  <c:v>2193.8969999999999</c:v>
                </c:pt>
                <c:pt idx="598">
                  <c:v>2197.4630000000002</c:v>
                </c:pt>
                <c:pt idx="599">
                  <c:v>2201.029</c:v>
                </c:pt>
                <c:pt idx="600">
                  <c:v>2204.596</c:v>
                </c:pt>
                <c:pt idx="601">
                  <c:v>2208.1619999999998</c:v>
                </c:pt>
                <c:pt idx="602">
                  <c:v>2211.7280000000001</c:v>
                </c:pt>
                <c:pt idx="603">
                  <c:v>2215.2950000000001</c:v>
                </c:pt>
                <c:pt idx="604">
                  <c:v>2218.8609999999999</c:v>
                </c:pt>
                <c:pt idx="605">
                  <c:v>2222.4270000000001</c:v>
                </c:pt>
                <c:pt idx="606">
                  <c:v>2225.9929999999999</c:v>
                </c:pt>
                <c:pt idx="607">
                  <c:v>2229.56</c:v>
                </c:pt>
                <c:pt idx="608">
                  <c:v>2233.1260000000002</c:v>
                </c:pt>
                <c:pt idx="609">
                  <c:v>2236.692</c:v>
                </c:pt>
                <c:pt idx="610">
                  <c:v>2240.259</c:v>
                </c:pt>
                <c:pt idx="611">
                  <c:v>2243.8249999999998</c:v>
                </c:pt>
                <c:pt idx="612">
                  <c:v>2247.3910000000001</c:v>
                </c:pt>
                <c:pt idx="613">
                  <c:v>2250.9580000000001</c:v>
                </c:pt>
                <c:pt idx="614">
                  <c:v>2254.5239999999999</c:v>
                </c:pt>
                <c:pt idx="615">
                  <c:v>2258.09</c:v>
                </c:pt>
                <c:pt idx="616">
                  <c:v>2261.6570000000002</c:v>
                </c:pt>
                <c:pt idx="617">
                  <c:v>2265.223</c:v>
                </c:pt>
                <c:pt idx="618">
                  <c:v>2268.7890000000002</c:v>
                </c:pt>
                <c:pt idx="619">
                  <c:v>2272.3560000000002</c:v>
                </c:pt>
                <c:pt idx="620">
                  <c:v>2275.922</c:v>
                </c:pt>
                <c:pt idx="621">
                  <c:v>2279.4879999999998</c:v>
                </c:pt>
                <c:pt idx="622">
                  <c:v>2283.0549999999998</c:v>
                </c:pt>
                <c:pt idx="623">
                  <c:v>2286.6210000000001</c:v>
                </c:pt>
                <c:pt idx="624">
                  <c:v>2290.1869999999999</c:v>
                </c:pt>
                <c:pt idx="625">
                  <c:v>2293.7539999999999</c:v>
                </c:pt>
                <c:pt idx="626">
                  <c:v>2297.3200000000002</c:v>
                </c:pt>
                <c:pt idx="627">
                  <c:v>2300.886</c:v>
                </c:pt>
                <c:pt idx="628">
                  <c:v>2304.453</c:v>
                </c:pt>
                <c:pt idx="629">
                  <c:v>2308.0189999999998</c:v>
                </c:pt>
                <c:pt idx="630">
                  <c:v>2311.585</c:v>
                </c:pt>
                <c:pt idx="631">
                  <c:v>2315.152</c:v>
                </c:pt>
                <c:pt idx="632">
                  <c:v>2318.7179999999998</c:v>
                </c:pt>
                <c:pt idx="633">
                  <c:v>2322.2840000000001</c:v>
                </c:pt>
                <c:pt idx="634">
                  <c:v>2325.8510000000001</c:v>
                </c:pt>
                <c:pt idx="635">
                  <c:v>2329.4169999999999</c:v>
                </c:pt>
                <c:pt idx="636">
                  <c:v>2332.9830000000002</c:v>
                </c:pt>
                <c:pt idx="637">
                  <c:v>2336.549</c:v>
                </c:pt>
                <c:pt idx="638">
                  <c:v>2340.116</c:v>
                </c:pt>
                <c:pt idx="639">
                  <c:v>2343.6819999999998</c:v>
                </c:pt>
                <c:pt idx="640">
                  <c:v>2347.248</c:v>
                </c:pt>
                <c:pt idx="641">
                  <c:v>2350.8150000000001</c:v>
                </c:pt>
                <c:pt idx="642">
                  <c:v>2354.3809999999999</c:v>
                </c:pt>
                <c:pt idx="643">
                  <c:v>2357.9470000000001</c:v>
                </c:pt>
                <c:pt idx="644">
                  <c:v>2361.5140000000001</c:v>
                </c:pt>
                <c:pt idx="645">
                  <c:v>2365.08</c:v>
                </c:pt>
                <c:pt idx="646">
                  <c:v>2368.6460000000002</c:v>
                </c:pt>
                <c:pt idx="647">
                  <c:v>2372.2130000000002</c:v>
                </c:pt>
                <c:pt idx="648">
                  <c:v>2375.779</c:v>
                </c:pt>
                <c:pt idx="649">
                  <c:v>2379.3449999999998</c:v>
                </c:pt>
                <c:pt idx="650">
                  <c:v>2382.9119999999998</c:v>
                </c:pt>
                <c:pt idx="651">
                  <c:v>2386.4780000000001</c:v>
                </c:pt>
                <c:pt idx="652">
                  <c:v>2390.0439999999999</c:v>
                </c:pt>
                <c:pt idx="653">
                  <c:v>2393.6109999999999</c:v>
                </c:pt>
                <c:pt idx="654">
                  <c:v>2397.1770000000001</c:v>
                </c:pt>
                <c:pt idx="655">
                  <c:v>2400.7429999999999</c:v>
                </c:pt>
                <c:pt idx="656">
                  <c:v>2404.31</c:v>
                </c:pt>
                <c:pt idx="657">
                  <c:v>2407.8760000000002</c:v>
                </c:pt>
                <c:pt idx="658">
                  <c:v>2411.442</c:v>
                </c:pt>
                <c:pt idx="659">
                  <c:v>2415.009</c:v>
                </c:pt>
                <c:pt idx="660">
                  <c:v>2418.5749999999998</c:v>
                </c:pt>
                <c:pt idx="661">
                  <c:v>2422.1410000000001</c:v>
                </c:pt>
                <c:pt idx="662">
                  <c:v>2425.7080000000001</c:v>
                </c:pt>
                <c:pt idx="663">
                  <c:v>2429.2739999999999</c:v>
                </c:pt>
                <c:pt idx="664">
                  <c:v>2432.84</c:v>
                </c:pt>
                <c:pt idx="665">
                  <c:v>2436.4070000000002</c:v>
                </c:pt>
                <c:pt idx="666">
                  <c:v>2439.973</c:v>
                </c:pt>
                <c:pt idx="667">
                  <c:v>2443.5390000000002</c:v>
                </c:pt>
                <c:pt idx="668">
                  <c:v>2447.105</c:v>
                </c:pt>
                <c:pt idx="669">
                  <c:v>2450.672</c:v>
                </c:pt>
                <c:pt idx="670">
                  <c:v>2454.2379999999998</c:v>
                </c:pt>
                <c:pt idx="671">
                  <c:v>2457.8040000000001</c:v>
                </c:pt>
                <c:pt idx="672">
                  <c:v>2461.3710000000001</c:v>
                </c:pt>
                <c:pt idx="673">
                  <c:v>2464.9369999999999</c:v>
                </c:pt>
                <c:pt idx="674">
                  <c:v>2468.5030000000002</c:v>
                </c:pt>
                <c:pt idx="675">
                  <c:v>2472.0700000000002</c:v>
                </c:pt>
                <c:pt idx="676">
                  <c:v>2475.636</c:v>
                </c:pt>
                <c:pt idx="677">
                  <c:v>2479.2020000000002</c:v>
                </c:pt>
                <c:pt idx="678">
                  <c:v>2482.7689999999998</c:v>
                </c:pt>
                <c:pt idx="679">
                  <c:v>2486.335</c:v>
                </c:pt>
                <c:pt idx="680">
                  <c:v>2489.9009999999998</c:v>
                </c:pt>
                <c:pt idx="681">
                  <c:v>2493.4679999999998</c:v>
                </c:pt>
                <c:pt idx="682">
                  <c:v>2497.0340000000001</c:v>
                </c:pt>
                <c:pt idx="683">
                  <c:v>2500.6</c:v>
                </c:pt>
                <c:pt idx="684">
                  <c:v>2504.1669999999999</c:v>
                </c:pt>
                <c:pt idx="685">
                  <c:v>2507.7330000000002</c:v>
                </c:pt>
                <c:pt idx="686">
                  <c:v>2511.299</c:v>
                </c:pt>
                <c:pt idx="687">
                  <c:v>2514.866</c:v>
                </c:pt>
                <c:pt idx="688">
                  <c:v>2518.4319999999998</c:v>
                </c:pt>
                <c:pt idx="689">
                  <c:v>2521.998</c:v>
                </c:pt>
                <c:pt idx="690">
                  <c:v>2525.5650000000001</c:v>
                </c:pt>
                <c:pt idx="691">
                  <c:v>2529.1309999999999</c:v>
                </c:pt>
                <c:pt idx="692">
                  <c:v>2532.6970000000001</c:v>
                </c:pt>
                <c:pt idx="693">
                  <c:v>2536.2640000000001</c:v>
                </c:pt>
                <c:pt idx="694">
                  <c:v>2539.83</c:v>
                </c:pt>
                <c:pt idx="695">
                  <c:v>2543.3960000000002</c:v>
                </c:pt>
                <c:pt idx="696">
                  <c:v>2546.9630000000002</c:v>
                </c:pt>
                <c:pt idx="697">
                  <c:v>2550.529</c:v>
                </c:pt>
                <c:pt idx="698">
                  <c:v>2554.0949999999998</c:v>
                </c:pt>
                <c:pt idx="699">
                  <c:v>2557.6610000000001</c:v>
                </c:pt>
                <c:pt idx="700">
                  <c:v>2561.2280000000001</c:v>
                </c:pt>
                <c:pt idx="701">
                  <c:v>2564.7939999999999</c:v>
                </c:pt>
                <c:pt idx="702">
                  <c:v>2568.36</c:v>
                </c:pt>
                <c:pt idx="703">
                  <c:v>2571.9270000000001</c:v>
                </c:pt>
                <c:pt idx="704">
                  <c:v>2575.4929999999999</c:v>
                </c:pt>
                <c:pt idx="705">
                  <c:v>2579.0590000000002</c:v>
                </c:pt>
                <c:pt idx="706">
                  <c:v>2582.6260000000002</c:v>
                </c:pt>
                <c:pt idx="707">
                  <c:v>2586.192</c:v>
                </c:pt>
                <c:pt idx="708">
                  <c:v>2589.7579999999998</c:v>
                </c:pt>
                <c:pt idx="709">
                  <c:v>2593.3249999999998</c:v>
                </c:pt>
                <c:pt idx="710">
                  <c:v>2596.8910000000001</c:v>
                </c:pt>
                <c:pt idx="711">
                  <c:v>2600.4569999999999</c:v>
                </c:pt>
                <c:pt idx="712">
                  <c:v>2604.0239999999999</c:v>
                </c:pt>
                <c:pt idx="713">
                  <c:v>2607.59</c:v>
                </c:pt>
                <c:pt idx="714">
                  <c:v>2611.1559999999999</c:v>
                </c:pt>
                <c:pt idx="715">
                  <c:v>2614.723</c:v>
                </c:pt>
                <c:pt idx="716">
                  <c:v>2618.2890000000002</c:v>
                </c:pt>
                <c:pt idx="717">
                  <c:v>2621.855</c:v>
                </c:pt>
                <c:pt idx="718">
                  <c:v>2625.422</c:v>
                </c:pt>
                <c:pt idx="719">
                  <c:v>2628.9879999999998</c:v>
                </c:pt>
                <c:pt idx="720">
                  <c:v>2632.5540000000001</c:v>
                </c:pt>
                <c:pt idx="721">
                  <c:v>2636.1210000000001</c:v>
                </c:pt>
                <c:pt idx="722">
                  <c:v>2639.6869999999999</c:v>
                </c:pt>
                <c:pt idx="723">
                  <c:v>2643.2530000000002</c:v>
                </c:pt>
                <c:pt idx="724">
                  <c:v>2646.82</c:v>
                </c:pt>
                <c:pt idx="725">
                  <c:v>2650.386</c:v>
                </c:pt>
                <c:pt idx="726">
                  <c:v>2653.9520000000002</c:v>
                </c:pt>
                <c:pt idx="727">
                  <c:v>2657.5189999999998</c:v>
                </c:pt>
                <c:pt idx="728">
                  <c:v>2661.085</c:v>
                </c:pt>
                <c:pt idx="729">
                  <c:v>2664.6509999999998</c:v>
                </c:pt>
                <c:pt idx="730">
                  <c:v>2668.2170000000001</c:v>
                </c:pt>
                <c:pt idx="731">
                  <c:v>2671.7840000000001</c:v>
                </c:pt>
                <c:pt idx="732">
                  <c:v>2675.35</c:v>
                </c:pt>
                <c:pt idx="733">
                  <c:v>2678.9160000000002</c:v>
                </c:pt>
                <c:pt idx="734">
                  <c:v>2682.4830000000002</c:v>
                </c:pt>
                <c:pt idx="735">
                  <c:v>2686.049</c:v>
                </c:pt>
                <c:pt idx="736">
                  <c:v>2689.6149999999998</c:v>
                </c:pt>
                <c:pt idx="737">
                  <c:v>2693.1819999999998</c:v>
                </c:pt>
                <c:pt idx="738">
                  <c:v>2696.748</c:v>
                </c:pt>
                <c:pt idx="739">
                  <c:v>2700.3139999999999</c:v>
                </c:pt>
                <c:pt idx="740">
                  <c:v>2703.8809999999999</c:v>
                </c:pt>
                <c:pt idx="741">
                  <c:v>2707.4470000000001</c:v>
                </c:pt>
                <c:pt idx="742">
                  <c:v>2711.0129999999999</c:v>
                </c:pt>
                <c:pt idx="743">
                  <c:v>2714.58</c:v>
                </c:pt>
                <c:pt idx="744">
                  <c:v>2718.1460000000002</c:v>
                </c:pt>
                <c:pt idx="745">
                  <c:v>2721.712</c:v>
                </c:pt>
                <c:pt idx="746">
                  <c:v>2725.279</c:v>
                </c:pt>
                <c:pt idx="747">
                  <c:v>2728.8449999999998</c:v>
                </c:pt>
                <c:pt idx="748">
                  <c:v>2732.4110000000001</c:v>
                </c:pt>
                <c:pt idx="749">
                  <c:v>2735.9780000000001</c:v>
                </c:pt>
                <c:pt idx="750">
                  <c:v>2739.5439999999999</c:v>
                </c:pt>
                <c:pt idx="751">
                  <c:v>2743.11</c:v>
                </c:pt>
                <c:pt idx="752">
                  <c:v>2746.6770000000001</c:v>
                </c:pt>
                <c:pt idx="753">
                  <c:v>2750.2429999999999</c:v>
                </c:pt>
                <c:pt idx="754">
                  <c:v>2753.8090000000002</c:v>
                </c:pt>
                <c:pt idx="755">
                  <c:v>2757.3760000000002</c:v>
                </c:pt>
                <c:pt idx="756">
                  <c:v>2760.942</c:v>
                </c:pt>
                <c:pt idx="757">
                  <c:v>2764.5079999999998</c:v>
                </c:pt>
                <c:pt idx="758">
                  <c:v>2768.0749999999998</c:v>
                </c:pt>
                <c:pt idx="759">
                  <c:v>2771.6410000000001</c:v>
                </c:pt>
                <c:pt idx="760">
                  <c:v>2775.2069999999999</c:v>
                </c:pt>
                <c:pt idx="761">
                  <c:v>2778.7730000000001</c:v>
                </c:pt>
                <c:pt idx="762">
                  <c:v>2782.34</c:v>
                </c:pt>
                <c:pt idx="763">
                  <c:v>2785.9059999999999</c:v>
                </c:pt>
                <c:pt idx="764">
                  <c:v>2789.4720000000002</c:v>
                </c:pt>
                <c:pt idx="765">
                  <c:v>2793.0390000000002</c:v>
                </c:pt>
                <c:pt idx="766">
                  <c:v>2796.605</c:v>
                </c:pt>
                <c:pt idx="767">
                  <c:v>2800.1709999999998</c:v>
                </c:pt>
                <c:pt idx="768">
                  <c:v>2803.7379999999998</c:v>
                </c:pt>
                <c:pt idx="769">
                  <c:v>2807.3040000000001</c:v>
                </c:pt>
                <c:pt idx="770">
                  <c:v>2810.87</c:v>
                </c:pt>
                <c:pt idx="771">
                  <c:v>2814.4369999999999</c:v>
                </c:pt>
                <c:pt idx="772">
                  <c:v>2818.0030000000002</c:v>
                </c:pt>
                <c:pt idx="773">
                  <c:v>2821.569</c:v>
                </c:pt>
                <c:pt idx="774">
                  <c:v>2825.136</c:v>
                </c:pt>
                <c:pt idx="775">
                  <c:v>2828.7020000000002</c:v>
                </c:pt>
                <c:pt idx="776">
                  <c:v>2832.268</c:v>
                </c:pt>
                <c:pt idx="777">
                  <c:v>2835.835</c:v>
                </c:pt>
                <c:pt idx="778">
                  <c:v>2839.4009999999998</c:v>
                </c:pt>
                <c:pt idx="779">
                  <c:v>2842.9670000000001</c:v>
                </c:pt>
                <c:pt idx="780">
                  <c:v>2846.5340000000001</c:v>
                </c:pt>
                <c:pt idx="781">
                  <c:v>2850.1</c:v>
                </c:pt>
                <c:pt idx="782">
                  <c:v>2853.6660000000002</c:v>
                </c:pt>
                <c:pt idx="783">
                  <c:v>2857.2330000000002</c:v>
                </c:pt>
                <c:pt idx="784">
                  <c:v>2860.799</c:v>
                </c:pt>
                <c:pt idx="785">
                  <c:v>2864.3649999999998</c:v>
                </c:pt>
                <c:pt idx="786">
                  <c:v>2867.9319999999998</c:v>
                </c:pt>
                <c:pt idx="787">
                  <c:v>2871.498</c:v>
                </c:pt>
                <c:pt idx="788">
                  <c:v>2875.0639999999999</c:v>
                </c:pt>
                <c:pt idx="789">
                  <c:v>2878.6309999999999</c:v>
                </c:pt>
                <c:pt idx="790">
                  <c:v>2882.1970000000001</c:v>
                </c:pt>
                <c:pt idx="791">
                  <c:v>2885.7629999999999</c:v>
                </c:pt>
                <c:pt idx="792">
                  <c:v>2889.3290000000002</c:v>
                </c:pt>
                <c:pt idx="793">
                  <c:v>2892.8960000000002</c:v>
                </c:pt>
                <c:pt idx="794">
                  <c:v>2896.462</c:v>
                </c:pt>
                <c:pt idx="795">
                  <c:v>2900.0279999999998</c:v>
                </c:pt>
                <c:pt idx="796">
                  <c:v>2903.5949999999998</c:v>
                </c:pt>
                <c:pt idx="797">
                  <c:v>2907.1610000000001</c:v>
                </c:pt>
                <c:pt idx="798">
                  <c:v>2910.7269999999999</c:v>
                </c:pt>
                <c:pt idx="799">
                  <c:v>2914.2939999999999</c:v>
                </c:pt>
                <c:pt idx="800">
                  <c:v>2917.86</c:v>
                </c:pt>
                <c:pt idx="801">
                  <c:v>2921.4259999999999</c:v>
                </c:pt>
                <c:pt idx="802">
                  <c:v>2924.9929999999999</c:v>
                </c:pt>
                <c:pt idx="803">
                  <c:v>2928.5590000000002</c:v>
                </c:pt>
                <c:pt idx="804">
                  <c:v>2932.125</c:v>
                </c:pt>
                <c:pt idx="805">
                  <c:v>2935.692</c:v>
                </c:pt>
                <c:pt idx="806">
                  <c:v>2939.2579999999998</c:v>
                </c:pt>
                <c:pt idx="807">
                  <c:v>2942.8240000000001</c:v>
                </c:pt>
                <c:pt idx="808">
                  <c:v>2946.3910000000001</c:v>
                </c:pt>
                <c:pt idx="809">
                  <c:v>2949.9569999999999</c:v>
                </c:pt>
                <c:pt idx="810">
                  <c:v>2953.5230000000001</c:v>
                </c:pt>
                <c:pt idx="811">
                  <c:v>2957.09</c:v>
                </c:pt>
                <c:pt idx="812">
                  <c:v>2960.6559999999999</c:v>
                </c:pt>
                <c:pt idx="813">
                  <c:v>2964.2220000000002</c:v>
                </c:pt>
                <c:pt idx="814">
                  <c:v>2967.7890000000002</c:v>
                </c:pt>
                <c:pt idx="815">
                  <c:v>2971.355</c:v>
                </c:pt>
                <c:pt idx="816">
                  <c:v>2974.9209999999998</c:v>
                </c:pt>
                <c:pt idx="817">
                  <c:v>2978.4879999999998</c:v>
                </c:pt>
                <c:pt idx="818">
                  <c:v>2982.0540000000001</c:v>
                </c:pt>
                <c:pt idx="819">
                  <c:v>2985.62</c:v>
                </c:pt>
                <c:pt idx="820">
                  <c:v>2989.1869999999999</c:v>
                </c:pt>
                <c:pt idx="821">
                  <c:v>2992.7530000000002</c:v>
                </c:pt>
                <c:pt idx="822">
                  <c:v>2996.319</c:v>
                </c:pt>
                <c:pt idx="823">
                  <c:v>2999.8850000000002</c:v>
                </c:pt>
                <c:pt idx="824">
                  <c:v>3003.4520000000002</c:v>
                </c:pt>
                <c:pt idx="825">
                  <c:v>3007.018</c:v>
                </c:pt>
                <c:pt idx="826">
                  <c:v>3010.5839999999998</c:v>
                </c:pt>
                <c:pt idx="827">
                  <c:v>3014.1509999999998</c:v>
                </c:pt>
                <c:pt idx="828">
                  <c:v>3017.7170000000001</c:v>
                </c:pt>
                <c:pt idx="829">
                  <c:v>3021.2829999999999</c:v>
                </c:pt>
                <c:pt idx="830">
                  <c:v>3024.85</c:v>
                </c:pt>
                <c:pt idx="831">
                  <c:v>3028.4160000000002</c:v>
                </c:pt>
                <c:pt idx="832">
                  <c:v>3031.982</c:v>
                </c:pt>
                <c:pt idx="833">
                  <c:v>3035.549</c:v>
                </c:pt>
                <c:pt idx="834">
                  <c:v>3039.1149999999998</c:v>
                </c:pt>
                <c:pt idx="835">
                  <c:v>3042.681</c:v>
                </c:pt>
                <c:pt idx="836">
                  <c:v>3046.248</c:v>
                </c:pt>
                <c:pt idx="837">
                  <c:v>3049.8139999999999</c:v>
                </c:pt>
                <c:pt idx="838">
                  <c:v>3053.38</c:v>
                </c:pt>
                <c:pt idx="839">
                  <c:v>3056.9470000000001</c:v>
                </c:pt>
                <c:pt idx="840">
                  <c:v>3060.5129999999999</c:v>
                </c:pt>
                <c:pt idx="841">
                  <c:v>3064.0790000000002</c:v>
                </c:pt>
                <c:pt idx="842">
                  <c:v>3067.6460000000002</c:v>
                </c:pt>
                <c:pt idx="843">
                  <c:v>3071.212</c:v>
                </c:pt>
                <c:pt idx="844">
                  <c:v>3074.7779999999998</c:v>
                </c:pt>
                <c:pt idx="845">
                  <c:v>3078.3449999999998</c:v>
                </c:pt>
                <c:pt idx="846">
                  <c:v>3081.9110000000001</c:v>
                </c:pt>
                <c:pt idx="847">
                  <c:v>3085.4769999999999</c:v>
                </c:pt>
                <c:pt idx="848">
                  <c:v>3089.0439999999999</c:v>
                </c:pt>
                <c:pt idx="849">
                  <c:v>3092.61</c:v>
                </c:pt>
                <c:pt idx="850">
                  <c:v>3096.1759999999999</c:v>
                </c:pt>
                <c:pt idx="851">
                  <c:v>3099.7429999999999</c:v>
                </c:pt>
                <c:pt idx="852">
                  <c:v>3103.3090000000002</c:v>
                </c:pt>
                <c:pt idx="853">
                  <c:v>3106.875</c:v>
                </c:pt>
                <c:pt idx="854">
                  <c:v>3110.4409999999998</c:v>
                </c:pt>
                <c:pt idx="855">
                  <c:v>3114.0079999999998</c:v>
                </c:pt>
                <c:pt idx="856">
                  <c:v>3117.5740000000001</c:v>
                </c:pt>
                <c:pt idx="857">
                  <c:v>3121.14</c:v>
                </c:pt>
                <c:pt idx="858">
                  <c:v>3124.7069999999999</c:v>
                </c:pt>
                <c:pt idx="859">
                  <c:v>3128.2730000000001</c:v>
                </c:pt>
                <c:pt idx="860">
                  <c:v>3131.8389999999999</c:v>
                </c:pt>
                <c:pt idx="861">
                  <c:v>3135.4059999999999</c:v>
                </c:pt>
                <c:pt idx="862">
                  <c:v>3138.9720000000002</c:v>
                </c:pt>
                <c:pt idx="863">
                  <c:v>3142.538</c:v>
                </c:pt>
                <c:pt idx="864">
                  <c:v>3146.105</c:v>
                </c:pt>
                <c:pt idx="865">
                  <c:v>3149.6709999999998</c:v>
                </c:pt>
                <c:pt idx="866">
                  <c:v>3153.2370000000001</c:v>
                </c:pt>
                <c:pt idx="867">
                  <c:v>3156.8040000000001</c:v>
                </c:pt>
                <c:pt idx="868">
                  <c:v>3160.37</c:v>
                </c:pt>
                <c:pt idx="869">
                  <c:v>3163.9360000000001</c:v>
                </c:pt>
                <c:pt idx="870">
                  <c:v>3167.5030000000002</c:v>
                </c:pt>
                <c:pt idx="871">
                  <c:v>3171.069</c:v>
                </c:pt>
                <c:pt idx="872">
                  <c:v>3174.6350000000002</c:v>
                </c:pt>
                <c:pt idx="873">
                  <c:v>3178.2020000000002</c:v>
                </c:pt>
                <c:pt idx="874">
                  <c:v>3181.768</c:v>
                </c:pt>
                <c:pt idx="875">
                  <c:v>3185.3339999999998</c:v>
                </c:pt>
                <c:pt idx="876">
                  <c:v>3188.9009999999998</c:v>
                </c:pt>
                <c:pt idx="877">
                  <c:v>3192.4670000000001</c:v>
                </c:pt>
                <c:pt idx="878">
                  <c:v>3196.0329999999999</c:v>
                </c:pt>
                <c:pt idx="879">
                  <c:v>3199.6</c:v>
                </c:pt>
                <c:pt idx="880">
                  <c:v>3203.1660000000002</c:v>
                </c:pt>
                <c:pt idx="881">
                  <c:v>3206.732</c:v>
                </c:pt>
                <c:pt idx="882">
                  <c:v>3210.299</c:v>
                </c:pt>
                <c:pt idx="883">
                  <c:v>3213.8649999999998</c:v>
                </c:pt>
                <c:pt idx="884">
                  <c:v>3217.431</c:v>
                </c:pt>
                <c:pt idx="885">
                  <c:v>3220.9969999999998</c:v>
                </c:pt>
                <c:pt idx="886">
                  <c:v>3224.5639999999999</c:v>
                </c:pt>
                <c:pt idx="887">
                  <c:v>3228.13</c:v>
                </c:pt>
                <c:pt idx="888">
                  <c:v>3231.6959999999999</c:v>
                </c:pt>
                <c:pt idx="889">
                  <c:v>3235.2629999999999</c:v>
                </c:pt>
                <c:pt idx="890">
                  <c:v>3238.8290000000002</c:v>
                </c:pt>
                <c:pt idx="891">
                  <c:v>3242.395</c:v>
                </c:pt>
                <c:pt idx="892">
                  <c:v>3245.962</c:v>
                </c:pt>
                <c:pt idx="893">
                  <c:v>3249.5279999999998</c:v>
                </c:pt>
                <c:pt idx="894">
                  <c:v>3253.0940000000001</c:v>
                </c:pt>
                <c:pt idx="895">
                  <c:v>3256.6610000000001</c:v>
                </c:pt>
                <c:pt idx="896">
                  <c:v>3260.2269999999999</c:v>
                </c:pt>
                <c:pt idx="897">
                  <c:v>3263.7930000000001</c:v>
                </c:pt>
                <c:pt idx="898">
                  <c:v>3267.36</c:v>
                </c:pt>
                <c:pt idx="899">
                  <c:v>3270.9259999999999</c:v>
                </c:pt>
                <c:pt idx="900">
                  <c:v>3274.4920000000002</c:v>
                </c:pt>
                <c:pt idx="901">
                  <c:v>3278.0590000000002</c:v>
                </c:pt>
                <c:pt idx="902">
                  <c:v>3281.625</c:v>
                </c:pt>
                <c:pt idx="903">
                  <c:v>3285.1909999999998</c:v>
                </c:pt>
                <c:pt idx="904">
                  <c:v>3288.7579999999998</c:v>
                </c:pt>
                <c:pt idx="905">
                  <c:v>3292.3240000000001</c:v>
                </c:pt>
                <c:pt idx="906">
                  <c:v>3295.89</c:v>
                </c:pt>
                <c:pt idx="907">
                  <c:v>3299.4569999999999</c:v>
                </c:pt>
                <c:pt idx="908">
                  <c:v>3303.0230000000001</c:v>
                </c:pt>
                <c:pt idx="909">
                  <c:v>3306.5889999999999</c:v>
                </c:pt>
                <c:pt idx="910">
                  <c:v>3310.1559999999999</c:v>
                </c:pt>
                <c:pt idx="911">
                  <c:v>3313.7220000000002</c:v>
                </c:pt>
                <c:pt idx="912">
                  <c:v>3317.288</c:v>
                </c:pt>
                <c:pt idx="913">
                  <c:v>3320.855</c:v>
                </c:pt>
                <c:pt idx="914">
                  <c:v>3324.4209999999998</c:v>
                </c:pt>
                <c:pt idx="915">
                  <c:v>3327.9870000000001</c:v>
                </c:pt>
                <c:pt idx="916">
                  <c:v>3331.5529999999999</c:v>
                </c:pt>
                <c:pt idx="917">
                  <c:v>3335.12</c:v>
                </c:pt>
                <c:pt idx="918">
                  <c:v>3338.6860000000001</c:v>
                </c:pt>
                <c:pt idx="919">
                  <c:v>3342.252</c:v>
                </c:pt>
                <c:pt idx="920">
                  <c:v>3345.819</c:v>
                </c:pt>
                <c:pt idx="921">
                  <c:v>3349.3850000000002</c:v>
                </c:pt>
                <c:pt idx="922">
                  <c:v>3352.951</c:v>
                </c:pt>
                <c:pt idx="923">
                  <c:v>3356.518</c:v>
                </c:pt>
                <c:pt idx="924">
                  <c:v>3360.0839999999998</c:v>
                </c:pt>
                <c:pt idx="925">
                  <c:v>3363.65</c:v>
                </c:pt>
                <c:pt idx="926">
                  <c:v>3367.2170000000001</c:v>
                </c:pt>
                <c:pt idx="927">
                  <c:v>3370.7829999999999</c:v>
                </c:pt>
                <c:pt idx="928">
                  <c:v>3374.3490000000002</c:v>
                </c:pt>
                <c:pt idx="929">
                  <c:v>3377.9160000000002</c:v>
                </c:pt>
                <c:pt idx="930">
                  <c:v>3381.482</c:v>
                </c:pt>
                <c:pt idx="931">
                  <c:v>3385.0479999999998</c:v>
                </c:pt>
                <c:pt idx="932">
                  <c:v>3388.6149999999998</c:v>
                </c:pt>
                <c:pt idx="933">
                  <c:v>3392.181</c:v>
                </c:pt>
                <c:pt idx="934">
                  <c:v>3395.7469999999998</c:v>
                </c:pt>
                <c:pt idx="935">
                  <c:v>3399.3139999999999</c:v>
                </c:pt>
                <c:pt idx="936">
                  <c:v>3402.88</c:v>
                </c:pt>
                <c:pt idx="937">
                  <c:v>3406.4459999999999</c:v>
                </c:pt>
                <c:pt idx="938">
                  <c:v>3410.0129999999999</c:v>
                </c:pt>
                <c:pt idx="939">
                  <c:v>3413.5790000000002</c:v>
                </c:pt>
                <c:pt idx="940">
                  <c:v>3417.145</c:v>
                </c:pt>
                <c:pt idx="941">
                  <c:v>3420.712</c:v>
                </c:pt>
                <c:pt idx="942">
                  <c:v>3424.2779999999998</c:v>
                </c:pt>
                <c:pt idx="943">
                  <c:v>3427.8440000000001</c:v>
                </c:pt>
                <c:pt idx="944">
                  <c:v>3431.4110000000001</c:v>
                </c:pt>
                <c:pt idx="945">
                  <c:v>3434.9769999999999</c:v>
                </c:pt>
                <c:pt idx="946">
                  <c:v>3438.5430000000001</c:v>
                </c:pt>
                <c:pt idx="947">
                  <c:v>3442.1089999999999</c:v>
                </c:pt>
                <c:pt idx="948">
                  <c:v>3445.6759999999999</c:v>
                </c:pt>
                <c:pt idx="949">
                  <c:v>3449.2420000000002</c:v>
                </c:pt>
                <c:pt idx="950">
                  <c:v>3452.808</c:v>
                </c:pt>
                <c:pt idx="951">
                  <c:v>3456.375</c:v>
                </c:pt>
                <c:pt idx="952">
                  <c:v>3459.9409999999998</c:v>
                </c:pt>
                <c:pt idx="953">
                  <c:v>3463.5070000000001</c:v>
                </c:pt>
                <c:pt idx="954">
                  <c:v>3467.0740000000001</c:v>
                </c:pt>
                <c:pt idx="955">
                  <c:v>3470.64</c:v>
                </c:pt>
                <c:pt idx="956">
                  <c:v>3474.2060000000001</c:v>
                </c:pt>
                <c:pt idx="957">
                  <c:v>3477.7730000000001</c:v>
                </c:pt>
                <c:pt idx="958">
                  <c:v>3481.3389999999999</c:v>
                </c:pt>
                <c:pt idx="959">
                  <c:v>3484.9050000000002</c:v>
                </c:pt>
                <c:pt idx="960">
                  <c:v>3488.4720000000002</c:v>
                </c:pt>
                <c:pt idx="961">
                  <c:v>3492.038</c:v>
                </c:pt>
                <c:pt idx="962">
                  <c:v>3495.6039999999998</c:v>
                </c:pt>
                <c:pt idx="963">
                  <c:v>3499.1709999999998</c:v>
                </c:pt>
                <c:pt idx="964">
                  <c:v>3502.7370000000001</c:v>
                </c:pt>
                <c:pt idx="965">
                  <c:v>3506.3029999999999</c:v>
                </c:pt>
                <c:pt idx="966">
                  <c:v>3509.87</c:v>
                </c:pt>
                <c:pt idx="967">
                  <c:v>3513.4360000000001</c:v>
                </c:pt>
                <c:pt idx="968">
                  <c:v>3517.002</c:v>
                </c:pt>
                <c:pt idx="969">
                  <c:v>3520.569</c:v>
                </c:pt>
                <c:pt idx="970">
                  <c:v>3524.1350000000002</c:v>
                </c:pt>
                <c:pt idx="971">
                  <c:v>3527.701</c:v>
                </c:pt>
                <c:pt idx="972">
                  <c:v>3531.268</c:v>
                </c:pt>
                <c:pt idx="973">
                  <c:v>3534.8339999999998</c:v>
                </c:pt>
                <c:pt idx="974">
                  <c:v>3538.4</c:v>
                </c:pt>
                <c:pt idx="975">
                  <c:v>3541.9670000000001</c:v>
                </c:pt>
                <c:pt idx="976">
                  <c:v>3545.5329999999999</c:v>
                </c:pt>
                <c:pt idx="977">
                  <c:v>3549.0990000000002</c:v>
                </c:pt>
                <c:pt idx="978">
                  <c:v>3552.665</c:v>
                </c:pt>
                <c:pt idx="979">
                  <c:v>3556.232</c:v>
                </c:pt>
                <c:pt idx="980">
                  <c:v>3559.7979999999998</c:v>
                </c:pt>
                <c:pt idx="981">
                  <c:v>3563.364</c:v>
                </c:pt>
                <c:pt idx="982">
                  <c:v>3566.931</c:v>
                </c:pt>
                <c:pt idx="983">
                  <c:v>3570.4969999999998</c:v>
                </c:pt>
                <c:pt idx="984">
                  <c:v>3574.0630000000001</c:v>
                </c:pt>
                <c:pt idx="985">
                  <c:v>3577.63</c:v>
                </c:pt>
                <c:pt idx="986">
                  <c:v>3581.1959999999999</c:v>
                </c:pt>
                <c:pt idx="987">
                  <c:v>3584.7620000000002</c:v>
                </c:pt>
                <c:pt idx="988">
                  <c:v>3588.3290000000002</c:v>
                </c:pt>
                <c:pt idx="989">
                  <c:v>3591.895</c:v>
                </c:pt>
                <c:pt idx="990">
                  <c:v>3595.4609999999998</c:v>
                </c:pt>
                <c:pt idx="991">
                  <c:v>3599.0279999999998</c:v>
                </c:pt>
                <c:pt idx="992">
                  <c:v>3602.5940000000001</c:v>
                </c:pt>
                <c:pt idx="993">
                  <c:v>3606.16</c:v>
                </c:pt>
                <c:pt idx="994">
                  <c:v>3609.7269999999999</c:v>
                </c:pt>
                <c:pt idx="995">
                  <c:v>3613.2930000000001</c:v>
                </c:pt>
                <c:pt idx="996">
                  <c:v>3616.8589999999999</c:v>
                </c:pt>
                <c:pt idx="997">
                  <c:v>3620.4259999999999</c:v>
                </c:pt>
                <c:pt idx="998">
                  <c:v>3623.9920000000002</c:v>
                </c:pt>
                <c:pt idx="999">
                  <c:v>3627.558</c:v>
                </c:pt>
                <c:pt idx="1000">
                  <c:v>3631.125</c:v>
                </c:pt>
                <c:pt idx="1001">
                  <c:v>3634.6909999999998</c:v>
                </c:pt>
                <c:pt idx="1002">
                  <c:v>3638.2570000000001</c:v>
                </c:pt>
                <c:pt idx="1003">
                  <c:v>3641.8240000000001</c:v>
                </c:pt>
                <c:pt idx="1004">
                  <c:v>3645.39</c:v>
                </c:pt>
                <c:pt idx="1005">
                  <c:v>3648.9560000000001</c:v>
                </c:pt>
                <c:pt idx="1006">
                  <c:v>3652.5230000000001</c:v>
                </c:pt>
                <c:pt idx="1007">
                  <c:v>3656.0889999999999</c:v>
                </c:pt>
                <c:pt idx="1008">
                  <c:v>3659.6550000000002</c:v>
                </c:pt>
                <c:pt idx="1009">
                  <c:v>3663.221</c:v>
                </c:pt>
                <c:pt idx="1010">
                  <c:v>3666.788</c:v>
                </c:pt>
                <c:pt idx="1011">
                  <c:v>3670.3539999999998</c:v>
                </c:pt>
                <c:pt idx="1012">
                  <c:v>3673.92</c:v>
                </c:pt>
                <c:pt idx="1013">
                  <c:v>3677.4870000000001</c:v>
                </c:pt>
                <c:pt idx="1014">
                  <c:v>3681.0529999999999</c:v>
                </c:pt>
                <c:pt idx="1015">
                  <c:v>3684.6190000000001</c:v>
                </c:pt>
                <c:pt idx="1016">
                  <c:v>3688.1860000000001</c:v>
                </c:pt>
                <c:pt idx="1017">
                  <c:v>3691.752</c:v>
                </c:pt>
                <c:pt idx="1018">
                  <c:v>3695.3180000000002</c:v>
                </c:pt>
                <c:pt idx="1019">
                  <c:v>3698.8850000000002</c:v>
                </c:pt>
                <c:pt idx="1020">
                  <c:v>3702.451</c:v>
                </c:pt>
                <c:pt idx="1021">
                  <c:v>3706.0169999999998</c:v>
                </c:pt>
                <c:pt idx="1022">
                  <c:v>3709.5839999999998</c:v>
                </c:pt>
                <c:pt idx="1023">
                  <c:v>3713.15</c:v>
                </c:pt>
              </c:numCache>
            </c:numRef>
          </c:xVal>
          <c:yVal>
            <c:numRef>
              <c:f>'[2]Batch #0172'!$C$51:$C$1048576</c:f>
              <c:numCache>
                <c:formatCode>General</c:formatCode>
                <c:ptCount val="1048526"/>
                <c:pt idx="0">
                  <c:v>5.4179199999999997E-2</c:v>
                </c:pt>
                <c:pt idx="1">
                  <c:v>6.1809639999999999E-2</c:v>
                </c:pt>
                <c:pt idx="2">
                  <c:v>5.9999230000000001E-2</c:v>
                </c:pt>
                <c:pt idx="3">
                  <c:v>5.361784E-2</c:v>
                </c:pt>
                <c:pt idx="4">
                  <c:v>4.7670219999999999E-2</c:v>
                </c:pt>
                <c:pt idx="5">
                  <c:v>4.7358020000000001E-2</c:v>
                </c:pt>
                <c:pt idx="6">
                  <c:v>5.109035E-2</c:v>
                </c:pt>
                <c:pt idx="7">
                  <c:v>5.9506799999999999E-2</c:v>
                </c:pt>
                <c:pt idx="8">
                  <c:v>7.1136610000000003E-2</c:v>
                </c:pt>
                <c:pt idx="9">
                  <c:v>8.394161E-2</c:v>
                </c:pt>
                <c:pt idx="10">
                  <c:v>9.5337030000000003E-2</c:v>
                </c:pt>
                <c:pt idx="11">
                  <c:v>0.1039344</c:v>
                </c:pt>
                <c:pt idx="12">
                  <c:v>0.11265310000000001</c:v>
                </c:pt>
                <c:pt idx="13">
                  <c:v>0.1088007</c:v>
                </c:pt>
                <c:pt idx="14">
                  <c:v>9.2089450000000003E-2</c:v>
                </c:pt>
                <c:pt idx="15">
                  <c:v>7.3257900000000001E-2</c:v>
                </c:pt>
                <c:pt idx="16">
                  <c:v>5.2430079999999997E-2</c:v>
                </c:pt>
                <c:pt idx="17">
                  <c:v>3.3170360000000003E-2</c:v>
                </c:pt>
                <c:pt idx="18">
                  <c:v>1.902556E-2</c:v>
                </c:pt>
                <c:pt idx="19">
                  <c:v>1.09783E-2</c:v>
                </c:pt>
                <c:pt idx="20">
                  <c:v>7.62308E-3</c:v>
                </c:pt>
                <c:pt idx="21">
                  <c:v>-3.8368430000000002E-4</c:v>
                </c:pt>
                <c:pt idx="22">
                  <c:v>-5.7105280000000001E-4</c:v>
                </c:pt>
                <c:pt idx="23">
                  <c:v>2.7384680000000001E-4</c:v>
                </c:pt>
                <c:pt idx="24">
                  <c:v>3.2295799999999998E-4</c:v>
                </c:pt>
                <c:pt idx="25">
                  <c:v>3.1535139999999998E-4</c:v>
                </c:pt>
                <c:pt idx="26">
                  <c:v>2.290434E-3</c:v>
                </c:pt>
                <c:pt idx="27">
                  <c:v>7.2976580000000003E-3</c:v>
                </c:pt>
                <c:pt idx="28">
                  <c:v>1.610253E-2</c:v>
                </c:pt>
                <c:pt idx="29">
                  <c:v>2.8354509999999999E-2</c:v>
                </c:pt>
                <c:pt idx="30">
                  <c:v>4.1177180000000001E-2</c:v>
                </c:pt>
                <c:pt idx="31">
                  <c:v>4.1883490000000002E-2</c:v>
                </c:pt>
                <c:pt idx="32">
                  <c:v>4.2730780000000003E-2</c:v>
                </c:pt>
                <c:pt idx="33">
                  <c:v>4.2773409999999998E-2</c:v>
                </c:pt>
                <c:pt idx="34">
                  <c:v>3.5423540000000003E-2</c:v>
                </c:pt>
                <c:pt idx="35">
                  <c:v>2.0635049999999999E-2</c:v>
                </c:pt>
                <c:pt idx="36">
                  <c:v>1.6449120000000001E-2</c:v>
                </c:pt>
                <c:pt idx="37">
                  <c:v>8.978995E-3</c:v>
                </c:pt>
                <c:pt idx="38">
                  <c:v>7.8296570000000003E-3</c:v>
                </c:pt>
                <c:pt idx="39">
                  <c:v>7.6684530000000004E-3</c:v>
                </c:pt>
                <c:pt idx="40">
                  <c:v>5.7290500000000003E-3</c:v>
                </c:pt>
                <c:pt idx="41">
                  <c:v>3.9270490000000002E-3</c:v>
                </c:pt>
                <c:pt idx="42">
                  <c:v>3.6872680000000001E-3</c:v>
                </c:pt>
                <c:pt idx="43">
                  <c:v>4.0556890000000003E-3</c:v>
                </c:pt>
                <c:pt idx="44">
                  <c:v>6.8531360000000001E-3</c:v>
                </c:pt>
                <c:pt idx="45">
                  <c:v>8.738839E-3</c:v>
                </c:pt>
                <c:pt idx="46">
                  <c:v>5.3938989999999997E-3</c:v>
                </c:pt>
                <c:pt idx="47">
                  <c:v>9.4192119999999997E-3</c:v>
                </c:pt>
                <c:pt idx="48">
                  <c:v>5.0074270000000001E-3</c:v>
                </c:pt>
                <c:pt idx="49">
                  <c:v>6.6917449999999998E-3</c:v>
                </c:pt>
                <c:pt idx="50">
                  <c:v>1.393408E-2</c:v>
                </c:pt>
                <c:pt idx="51">
                  <c:v>2.1510629999999999E-2</c:v>
                </c:pt>
                <c:pt idx="52">
                  <c:v>2.2526930000000001E-2</c:v>
                </c:pt>
                <c:pt idx="53">
                  <c:v>2.0386609999999999E-2</c:v>
                </c:pt>
                <c:pt idx="54">
                  <c:v>2.435874E-2</c:v>
                </c:pt>
                <c:pt idx="55">
                  <c:v>2.1752509999999999E-2</c:v>
                </c:pt>
                <c:pt idx="56">
                  <c:v>1.338699E-2</c:v>
                </c:pt>
                <c:pt idx="57">
                  <c:v>1.410025E-2</c:v>
                </c:pt>
                <c:pt idx="58">
                  <c:v>4.6085470000000002E-3</c:v>
                </c:pt>
                <c:pt idx="59">
                  <c:v>5.5601660000000001E-3</c:v>
                </c:pt>
                <c:pt idx="60">
                  <c:v>7.5762909999999998E-3</c:v>
                </c:pt>
                <c:pt idx="61">
                  <c:v>6.4397860000000003E-3</c:v>
                </c:pt>
                <c:pt idx="62">
                  <c:v>2.2157489999999999E-3</c:v>
                </c:pt>
                <c:pt idx="63">
                  <c:v>2.5985769999999999E-3</c:v>
                </c:pt>
                <c:pt idx="64">
                  <c:v>5.5003860000000003E-3</c:v>
                </c:pt>
                <c:pt idx="65">
                  <c:v>3.724663E-3</c:v>
                </c:pt>
                <c:pt idx="66">
                  <c:v>5.0486849999999998E-3</c:v>
                </c:pt>
                <c:pt idx="67">
                  <c:v>9.4356240000000001E-3</c:v>
                </c:pt>
                <c:pt idx="68">
                  <c:v>7.5423560000000001E-3</c:v>
                </c:pt>
                <c:pt idx="69">
                  <c:v>9.5908350000000007E-3</c:v>
                </c:pt>
                <c:pt idx="70">
                  <c:v>1.3229049999999999E-2</c:v>
                </c:pt>
                <c:pt idx="71">
                  <c:v>1.9932080000000001E-2</c:v>
                </c:pt>
                <c:pt idx="72">
                  <c:v>2.4430629999999998E-2</c:v>
                </c:pt>
                <c:pt idx="73">
                  <c:v>2.3694099999999999E-2</c:v>
                </c:pt>
                <c:pt idx="74">
                  <c:v>2.7187889999999999E-2</c:v>
                </c:pt>
                <c:pt idx="75">
                  <c:v>2.807196E-2</c:v>
                </c:pt>
                <c:pt idx="76">
                  <c:v>2.0512559999999999E-2</c:v>
                </c:pt>
                <c:pt idx="77">
                  <c:v>1.7913140000000001E-2</c:v>
                </c:pt>
                <c:pt idx="78">
                  <c:v>1.8318399999999999E-2</c:v>
                </c:pt>
                <c:pt idx="79">
                  <c:v>1.0297799999999999E-2</c:v>
                </c:pt>
                <c:pt idx="80">
                  <c:v>7.0557570000000002E-3</c:v>
                </c:pt>
                <c:pt idx="81">
                  <c:v>1.077122E-2</c:v>
                </c:pt>
                <c:pt idx="82">
                  <c:v>1.044055E-2</c:v>
                </c:pt>
                <c:pt idx="83">
                  <c:v>6.7769029999999999E-3</c:v>
                </c:pt>
                <c:pt idx="84">
                  <c:v>4.9212860000000004E-3</c:v>
                </c:pt>
                <c:pt idx="85">
                  <c:v>1.151859E-2</c:v>
                </c:pt>
                <c:pt idx="86">
                  <c:v>1.06409E-2</c:v>
                </c:pt>
                <c:pt idx="87">
                  <c:v>1.0923850000000001E-2</c:v>
                </c:pt>
                <c:pt idx="88">
                  <c:v>1.3507709999999999E-2</c:v>
                </c:pt>
                <c:pt idx="89">
                  <c:v>1.7337539999999999E-2</c:v>
                </c:pt>
                <c:pt idx="90">
                  <c:v>2.225705E-2</c:v>
                </c:pt>
                <c:pt idx="91">
                  <c:v>3.1976070000000002E-2</c:v>
                </c:pt>
                <c:pt idx="92">
                  <c:v>5.0151639999999997E-2</c:v>
                </c:pt>
                <c:pt idx="93">
                  <c:v>8.8313130000000004E-2</c:v>
                </c:pt>
                <c:pt idx="94">
                  <c:v>0.1214969</c:v>
                </c:pt>
                <c:pt idx="95">
                  <c:v>0.13022010000000001</c:v>
                </c:pt>
                <c:pt idx="96">
                  <c:v>0.1075266</c:v>
                </c:pt>
                <c:pt idx="97">
                  <c:v>7.0542359999999998E-2</c:v>
                </c:pt>
                <c:pt idx="98">
                  <c:v>4.4952180000000001E-2</c:v>
                </c:pt>
                <c:pt idx="99">
                  <c:v>3.179506E-2</c:v>
                </c:pt>
                <c:pt idx="100">
                  <c:v>2.4993319999999999E-2</c:v>
                </c:pt>
                <c:pt idx="101">
                  <c:v>2.1291020000000001E-2</c:v>
                </c:pt>
                <c:pt idx="102">
                  <c:v>1.954502E-2</c:v>
                </c:pt>
                <c:pt idx="103">
                  <c:v>1.6582300000000001E-2</c:v>
                </c:pt>
                <c:pt idx="104">
                  <c:v>1.9992300000000001E-2</c:v>
                </c:pt>
                <c:pt idx="105">
                  <c:v>1.9097449999999998E-2</c:v>
                </c:pt>
                <c:pt idx="106">
                  <c:v>2.1981319999999999E-2</c:v>
                </c:pt>
                <c:pt idx="107">
                  <c:v>2.6096379999999999E-2</c:v>
                </c:pt>
                <c:pt idx="108">
                  <c:v>2.4412929999999999E-2</c:v>
                </c:pt>
                <c:pt idx="109">
                  <c:v>3.3477430000000002E-2</c:v>
                </c:pt>
                <c:pt idx="110">
                  <c:v>4.6172980000000002E-2</c:v>
                </c:pt>
                <c:pt idx="111">
                  <c:v>4.5718969999999998E-2</c:v>
                </c:pt>
                <c:pt idx="112">
                  <c:v>3.9539280000000003E-2</c:v>
                </c:pt>
                <c:pt idx="113">
                  <c:v>3.2292960000000002E-2</c:v>
                </c:pt>
                <c:pt idx="114">
                  <c:v>2.450308E-2</c:v>
                </c:pt>
                <c:pt idx="115">
                  <c:v>1.8119619999999999E-2</c:v>
                </c:pt>
                <c:pt idx="116">
                  <c:v>2.0913060000000001E-2</c:v>
                </c:pt>
                <c:pt idx="117">
                  <c:v>1.5946559999999999E-2</c:v>
                </c:pt>
                <c:pt idx="118">
                  <c:v>1.0942739999999999E-2</c:v>
                </c:pt>
                <c:pt idx="119">
                  <c:v>1.28343E-2</c:v>
                </c:pt>
                <c:pt idx="120">
                  <c:v>2.0473769999999999E-2</c:v>
                </c:pt>
                <c:pt idx="121">
                  <c:v>1.408885E-2</c:v>
                </c:pt>
                <c:pt idx="122">
                  <c:v>1.1632699999999999E-2</c:v>
                </c:pt>
                <c:pt idx="123">
                  <c:v>1.0206420000000001E-2</c:v>
                </c:pt>
                <c:pt idx="124">
                  <c:v>1.6204989999999999E-2</c:v>
                </c:pt>
                <c:pt idx="125">
                  <c:v>2.005709E-2</c:v>
                </c:pt>
                <c:pt idx="126">
                  <c:v>1.406837E-2</c:v>
                </c:pt>
                <c:pt idx="127">
                  <c:v>1.6671180000000001E-2</c:v>
                </c:pt>
                <c:pt idx="128">
                  <c:v>2.4019450000000001E-2</c:v>
                </c:pt>
                <c:pt idx="129">
                  <c:v>3.1639859999999999E-2</c:v>
                </c:pt>
                <c:pt idx="130">
                  <c:v>3.5764829999999997E-2</c:v>
                </c:pt>
                <c:pt idx="131">
                  <c:v>3.6371569999999999E-2</c:v>
                </c:pt>
                <c:pt idx="132">
                  <c:v>3.3383580000000003E-2</c:v>
                </c:pt>
                <c:pt idx="133">
                  <c:v>2.4935809999999999E-2</c:v>
                </c:pt>
                <c:pt idx="134">
                  <c:v>2.114247E-2</c:v>
                </c:pt>
                <c:pt idx="135">
                  <c:v>1.5928339999999999E-2</c:v>
                </c:pt>
                <c:pt idx="136">
                  <c:v>1.138345E-2</c:v>
                </c:pt>
                <c:pt idx="137">
                  <c:v>8.2287279999999994E-3</c:v>
                </c:pt>
                <c:pt idx="138">
                  <c:v>7.3796779999999998E-3</c:v>
                </c:pt>
                <c:pt idx="139">
                  <c:v>8.8319569999999997E-3</c:v>
                </c:pt>
                <c:pt idx="140">
                  <c:v>5.3621529999999997E-3</c:v>
                </c:pt>
                <c:pt idx="141">
                  <c:v>5.4266009999999996E-3</c:v>
                </c:pt>
                <c:pt idx="142">
                  <c:v>8.4765710000000005E-3</c:v>
                </c:pt>
                <c:pt idx="143">
                  <c:v>5.9107810000000004E-3</c:v>
                </c:pt>
                <c:pt idx="144">
                  <c:v>3.2563290000000001E-3</c:v>
                </c:pt>
                <c:pt idx="145">
                  <c:v>7.8013249999999996E-3</c:v>
                </c:pt>
                <c:pt idx="146">
                  <c:v>9.3040669999999992E-3</c:v>
                </c:pt>
                <c:pt idx="147">
                  <c:v>9.1789899999999997E-3</c:v>
                </c:pt>
                <c:pt idx="148">
                  <c:v>5.047335E-3</c:v>
                </c:pt>
                <c:pt idx="149">
                  <c:v>5.1977270000000001E-3</c:v>
                </c:pt>
                <c:pt idx="150">
                  <c:v>8.8907120000000003E-3</c:v>
                </c:pt>
                <c:pt idx="151">
                  <c:v>1.2032279999999999E-2</c:v>
                </c:pt>
                <c:pt idx="152">
                  <c:v>1.125636E-2</c:v>
                </c:pt>
                <c:pt idx="153">
                  <c:v>8.1388329999999998E-3</c:v>
                </c:pt>
                <c:pt idx="154">
                  <c:v>7.9604399999999992E-3</c:v>
                </c:pt>
                <c:pt idx="155">
                  <c:v>4.0968860000000001E-3</c:v>
                </c:pt>
                <c:pt idx="156">
                  <c:v>5.2288500000000002E-3</c:v>
                </c:pt>
                <c:pt idx="157">
                  <c:v>7.1472999999999997E-3</c:v>
                </c:pt>
                <c:pt idx="158">
                  <c:v>4.858907E-3</c:v>
                </c:pt>
                <c:pt idx="159">
                  <c:v>7.119851E-3</c:v>
                </c:pt>
                <c:pt idx="160">
                  <c:v>8.2865500000000002E-3</c:v>
                </c:pt>
                <c:pt idx="161">
                  <c:v>6.8417E-3</c:v>
                </c:pt>
                <c:pt idx="162">
                  <c:v>8.5079820000000007E-3</c:v>
                </c:pt>
                <c:pt idx="163">
                  <c:v>6.4585830000000004E-3</c:v>
                </c:pt>
                <c:pt idx="164">
                  <c:v>3.5589430000000002E-3</c:v>
                </c:pt>
                <c:pt idx="165">
                  <c:v>7.5369110000000003E-3</c:v>
                </c:pt>
                <c:pt idx="166">
                  <c:v>1.0306350000000001E-2</c:v>
                </c:pt>
                <c:pt idx="167">
                  <c:v>4.880377E-3</c:v>
                </c:pt>
                <c:pt idx="168">
                  <c:v>5.6848999999999997E-3</c:v>
                </c:pt>
                <c:pt idx="169">
                  <c:v>8.6235129999999993E-3</c:v>
                </c:pt>
                <c:pt idx="170">
                  <c:v>7.199301E-3</c:v>
                </c:pt>
                <c:pt idx="171">
                  <c:v>4.3249409999999997E-3</c:v>
                </c:pt>
                <c:pt idx="172">
                  <c:v>8.3273419999999997E-3</c:v>
                </c:pt>
                <c:pt idx="173">
                  <c:v>8.2190219999999994E-3</c:v>
                </c:pt>
                <c:pt idx="174">
                  <c:v>9.5813300000000007E-3</c:v>
                </c:pt>
                <c:pt idx="175">
                  <c:v>6.6444520000000003E-3</c:v>
                </c:pt>
                <c:pt idx="176">
                  <c:v>2.0533460000000002E-3</c:v>
                </c:pt>
                <c:pt idx="177">
                  <c:v>3.9253580000000003E-3</c:v>
                </c:pt>
                <c:pt idx="178">
                  <c:v>1.0354840000000001E-2</c:v>
                </c:pt>
                <c:pt idx="179">
                  <c:v>9.0748760000000008E-3</c:v>
                </c:pt>
                <c:pt idx="180">
                  <c:v>1.7595149999999999E-3</c:v>
                </c:pt>
                <c:pt idx="181">
                  <c:v>7.1564130000000004E-3</c:v>
                </c:pt>
                <c:pt idx="182">
                  <c:v>9.2297070000000002E-3</c:v>
                </c:pt>
                <c:pt idx="183">
                  <c:v>7.2027150000000002E-3</c:v>
                </c:pt>
                <c:pt idx="184">
                  <c:v>6.9246689999999996E-3</c:v>
                </c:pt>
                <c:pt idx="185">
                  <c:v>8.3104010000000002E-3</c:v>
                </c:pt>
                <c:pt idx="186">
                  <c:v>5.2627790000000004E-3</c:v>
                </c:pt>
                <c:pt idx="187">
                  <c:v>3.7767109999999999E-3</c:v>
                </c:pt>
                <c:pt idx="188">
                  <c:v>1.291083E-2</c:v>
                </c:pt>
                <c:pt idx="189">
                  <c:v>7.5776819999999996E-3</c:v>
                </c:pt>
                <c:pt idx="190">
                  <c:v>5.4392429999999999E-3</c:v>
                </c:pt>
                <c:pt idx="191">
                  <c:v>7.7975789999999998E-3</c:v>
                </c:pt>
                <c:pt idx="192">
                  <c:v>1.0734570000000001E-2</c:v>
                </c:pt>
                <c:pt idx="193">
                  <c:v>1.132446E-2</c:v>
                </c:pt>
                <c:pt idx="194">
                  <c:v>8.1006020000000001E-3</c:v>
                </c:pt>
                <c:pt idx="195">
                  <c:v>1.2255230000000001E-2</c:v>
                </c:pt>
                <c:pt idx="196">
                  <c:v>1.2324430000000001E-2</c:v>
                </c:pt>
                <c:pt idx="197">
                  <c:v>1.306028E-2</c:v>
                </c:pt>
                <c:pt idx="198">
                  <c:v>1.4524810000000001E-2</c:v>
                </c:pt>
                <c:pt idx="199">
                  <c:v>1.3308260000000001E-2</c:v>
                </c:pt>
                <c:pt idx="200">
                  <c:v>9.1416610000000006E-3</c:v>
                </c:pt>
                <c:pt idx="201">
                  <c:v>1.0369639999999999E-2</c:v>
                </c:pt>
                <c:pt idx="202">
                  <c:v>1.890292E-2</c:v>
                </c:pt>
                <c:pt idx="203">
                  <c:v>1.8881950000000002E-2</c:v>
                </c:pt>
                <c:pt idx="204">
                  <c:v>1.8269400000000002E-2</c:v>
                </c:pt>
                <c:pt idx="205">
                  <c:v>2.94874E-2</c:v>
                </c:pt>
                <c:pt idx="206">
                  <c:v>4.4455880000000003E-2</c:v>
                </c:pt>
                <c:pt idx="207">
                  <c:v>6.6632380000000005E-2</c:v>
                </c:pt>
                <c:pt idx="208">
                  <c:v>0.117644</c:v>
                </c:pt>
                <c:pt idx="209">
                  <c:v>0.1821884</c:v>
                </c:pt>
                <c:pt idx="210">
                  <c:v>0.18945519999999999</c:v>
                </c:pt>
                <c:pt idx="211">
                  <c:v>0.14016229999999999</c:v>
                </c:pt>
                <c:pt idx="212">
                  <c:v>9.0551190000000004E-2</c:v>
                </c:pt>
                <c:pt idx="213">
                  <c:v>5.8458599999999999E-2</c:v>
                </c:pt>
                <c:pt idx="214">
                  <c:v>5.0957549999999997E-2</c:v>
                </c:pt>
                <c:pt idx="215">
                  <c:v>6.1587360000000001E-2</c:v>
                </c:pt>
                <c:pt idx="216">
                  <c:v>6.6521360000000002E-2</c:v>
                </c:pt>
                <c:pt idx="217">
                  <c:v>9.6325569999999999E-2</c:v>
                </c:pt>
                <c:pt idx="218">
                  <c:v>0.14028299999999999</c:v>
                </c:pt>
                <c:pt idx="219">
                  <c:v>0.15045720000000001</c:v>
                </c:pt>
                <c:pt idx="220">
                  <c:v>0.1200693</c:v>
                </c:pt>
                <c:pt idx="221">
                  <c:v>7.4242130000000003E-2</c:v>
                </c:pt>
                <c:pt idx="222">
                  <c:v>3.9905749999999997E-2</c:v>
                </c:pt>
                <c:pt idx="223">
                  <c:v>2.5419810000000001E-2</c:v>
                </c:pt>
                <c:pt idx="224">
                  <c:v>1.882404E-2</c:v>
                </c:pt>
                <c:pt idx="225">
                  <c:v>1.5569380000000001E-2</c:v>
                </c:pt>
                <c:pt idx="226">
                  <c:v>1.436575E-2</c:v>
                </c:pt>
                <c:pt idx="227">
                  <c:v>8.9710350000000005E-3</c:v>
                </c:pt>
                <c:pt idx="228">
                  <c:v>8.78519E-3</c:v>
                </c:pt>
                <c:pt idx="229">
                  <c:v>1.169123E-2</c:v>
                </c:pt>
                <c:pt idx="230">
                  <c:v>1.230643E-2</c:v>
                </c:pt>
                <c:pt idx="231">
                  <c:v>1.1825499999999999E-2</c:v>
                </c:pt>
                <c:pt idx="232">
                  <c:v>1.812888E-2</c:v>
                </c:pt>
                <c:pt idx="233">
                  <c:v>1.4021779999999999E-2</c:v>
                </c:pt>
                <c:pt idx="234">
                  <c:v>2.03033E-2</c:v>
                </c:pt>
                <c:pt idx="235">
                  <c:v>2.375702E-2</c:v>
                </c:pt>
                <c:pt idx="236">
                  <c:v>2.0696059999999999E-2</c:v>
                </c:pt>
                <c:pt idx="237">
                  <c:v>1.3793740000000001E-2</c:v>
                </c:pt>
                <c:pt idx="238">
                  <c:v>8.3495349999999999E-3</c:v>
                </c:pt>
                <c:pt idx="239">
                  <c:v>5.6926889999999999E-3</c:v>
                </c:pt>
                <c:pt idx="240">
                  <c:v>-4.327337E-4</c:v>
                </c:pt>
                <c:pt idx="241">
                  <c:v>-9.1300870000000001E-4</c:v>
                </c:pt>
                <c:pt idx="242">
                  <c:v>3.9561520000000001E-3</c:v>
                </c:pt>
                <c:pt idx="243">
                  <c:v>8.9592030000000007E-3</c:v>
                </c:pt>
                <c:pt idx="244">
                  <c:v>9.1928730000000007E-3</c:v>
                </c:pt>
                <c:pt idx="245">
                  <c:v>1.8128169999999999E-2</c:v>
                </c:pt>
                <c:pt idx="246">
                  <c:v>3.068806E-2</c:v>
                </c:pt>
                <c:pt idx="247">
                  <c:v>3.1466149999999998E-2</c:v>
                </c:pt>
                <c:pt idx="248">
                  <c:v>2.3265609999999999E-2</c:v>
                </c:pt>
                <c:pt idx="249">
                  <c:v>1.312399E-2</c:v>
                </c:pt>
                <c:pt idx="250">
                  <c:v>1.192149E-2</c:v>
                </c:pt>
                <c:pt idx="251">
                  <c:v>1.101918E-2</c:v>
                </c:pt>
                <c:pt idx="252">
                  <c:v>1.243527E-2</c:v>
                </c:pt>
                <c:pt idx="253">
                  <c:v>2.2447479999999999E-2</c:v>
                </c:pt>
                <c:pt idx="254">
                  <c:v>4.5549029999999997E-2</c:v>
                </c:pt>
                <c:pt idx="255">
                  <c:v>6.8614229999999998E-2</c:v>
                </c:pt>
                <c:pt idx="256">
                  <c:v>6.9983680000000006E-2</c:v>
                </c:pt>
                <c:pt idx="257">
                  <c:v>5.4667449999999999E-2</c:v>
                </c:pt>
                <c:pt idx="258">
                  <c:v>2.932823E-2</c:v>
                </c:pt>
                <c:pt idx="259">
                  <c:v>1.46164E-2</c:v>
                </c:pt>
                <c:pt idx="260">
                  <c:v>1.7467E-2</c:v>
                </c:pt>
                <c:pt idx="261">
                  <c:v>3.0267220000000001E-2</c:v>
                </c:pt>
                <c:pt idx="262">
                  <c:v>4.1083389999999997E-2</c:v>
                </c:pt>
                <c:pt idx="263">
                  <c:v>4.5275849999999999E-2</c:v>
                </c:pt>
                <c:pt idx="264">
                  <c:v>3.8937920000000001E-2</c:v>
                </c:pt>
                <c:pt idx="265">
                  <c:v>1.938579E-2</c:v>
                </c:pt>
                <c:pt idx="266">
                  <c:v>9.0711669999999998E-3</c:v>
                </c:pt>
                <c:pt idx="267">
                  <c:v>1.363871E-2</c:v>
                </c:pt>
                <c:pt idx="268">
                  <c:v>7.0927760000000003E-3</c:v>
                </c:pt>
                <c:pt idx="269">
                  <c:v>7.1138540000000002E-3</c:v>
                </c:pt>
                <c:pt idx="270">
                  <c:v>1.119468E-2</c:v>
                </c:pt>
                <c:pt idx="271">
                  <c:v>1.885906E-2</c:v>
                </c:pt>
                <c:pt idx="272">
                  <c:v>3.1755239999999997E-2</c:v>
                </c:pt>
                <c:pt idx="273">
                  <c:v>4.1975320000000003E-2</c:v>
                </c:pt>
                <c:pt idx="274">
                  <c:v>3.7849630000000002E-2</c:v>
                </c:pt>
                <c:pt idx="275">
                  <c:v>3.693109E-2</c:v>
                </c:pt>
                <c:pt idx="276">
                  <c:v>2.3857449999999999E-2</c:v>
                </c:pt>
                <c:pt idx="277">
                  <c:v>2.7727689999999999E-2</c:v>
                </c:pt>
                <c:pt idx="278">
                  <c:v>2.1489270000000001E-2</c:v>
                </c:pt>
                <c:pt idx="279">
                  <c:v>1.525585E-2</c:v>
                </c:pt>
                <c:pt idx="280">
                  <c:v>8.4572650000000003E-3</c:v>
                </c:pt>
                <c:pt idx="281">
                  <c:v>4.3280860000000001E-3</c:v>
                </c:pt>
                <c:pt idx="282">
                  <c:v>3.3687470000000001E-3</c:v>
                </c:pt>
                <c:pt idx="283">
                  <c:v>1.651755E-3</c:v>
                </c:pt>
                <c:pt idx="284">
                  <c:v>3.7404890000000001E-3</c:v>
                </c:pt>
                <c:pt idx="285">
                  <c:v>1.9558409999999998E-3</c:v>
                </c:pt>
                <c:pt idx="286">
                  <c:v>3.4402240000000001E-4</c:v>
                </c:pt>
                <c:pt idx="287">
                  <c:v>-6.5194419999999996E-4</c:v>
                </c:pt>
                <c:pt idx="288">
                  <c:v>3.5032779999999999E-3</c:v>
                </c:pt>
                <c:pt idx="289">
                  <c:v>8.1040409999999993E-3</c:v>
                </c:pt>
                <c:pt idx="290">
                  <c:v>1.0034319999999999E-2</c:v>
                </c:pt>
                <c:pt idx="291">
                  <c:v>1.0756150000000001E-2</c:v>
                </c:pt>
                <c:pt idx="292">
                  <c:v>1.1811840000000001E-2</c:v>
                </c:pt>
                <c:pt idx="293">
                  <c:v>9.8239699999999996E-3</c:v>
                </c:pt>
                <c:pt idx="294">
                  <c:v>5.4018549999999995E-4</c:v>
                </c:pt>
                <c:pt idx="295">
                  <c:v>1.9011939999999999E-3</c:v>
                </c:pt>
                <c:pt idx="296">
                  <c:v>7.165551E-3</c:v>
                </c:pt>
                <c:pt idx="297">
                  <c:v>3.144712E-3</c:v>
                </c:pt>
                <c:pt idx="298">
                  <c:v>5.7280609999999996E-3</c:v>
                </c:pt>
                <c:pt idx="299">
                  <c:v>1.9595770000000001E-3</c:v>
                </c:pt>
                <c:pt idx="300">
                  <c:v>4.4429309999999998E-3</c:v>
                </c:pt>
                <c:pt idx="301">
                  <c:v>1.501095E-2</c:v>
                </c:pt>
                <c:pt idx="302">
                  <c:v>1.914598E-2</c:v>
                </c:pt>
                <c:pt idx="303">
                  <c:v>2.487025E-2</c:v>
                </c:pt>
                <c:pt idx="304">
                  <c:v>6.3343440000000001E-2</c:v>
                </c:pt>
                <c:pt idx="305">
                  <c:v>0.1011721</c:v>
                </c:pt>
                <c:pt idx="306">
                  <c:v>0.1150848</c:v>
                </c:pt>
                <c:pt idx="307">
                  <c:v>0.1050234</c:v>
                </c:pt>
                <c:pt idx="308">
                  <c:v>8.8343469999999993E-2</c:v>
                </c:pt>
                <c:pt idx="309">
                  <c:v>8.4501789999999993E-2</c:v>
                </c:pt>
                <c:pt idx="310">
                  <c:v>8.3656809999999998E-2</c:v>
                </c:pt>
                <c:pt idx="311">
                  <c:v>7.0697570000000001E-2</c:v>
                </c:pt>
                <c:pt idx="312">
                  <c:v>4.371738E-2</c:v>
                </c:pt>
                <c:pt idx="313">
                  <c:v>1.6925389999999998E-2</c:v>
                </c:pt>
                <c:pt idx="314">
                  <c:v>1.044775E-2</c:v>
                </c:pt>
                <c:pt idx="315">
                  <c:v>5.6839560000000004E-3</c:v>
                </c:pt>
                <c:pt idx="316">
                  <c:v>6.9107789999999997E-3</c:v>
                </c:pt>
                <c:pt idx="317">
                  <c:v>4.5327079999999999E-3</c:v>
                </c:pt>
                <c:pt idx="318">
                  <c:v>4.2100189999999997E-3</c:v>
                </c:pt>
                <c:pt idx="319">
                  <c:v>2.3417820000000002E-3</c:v>
                </c:pt>
                <c:pt idx="320">
                  <c:v>5.2367480000000003E-3</c:v>
                </c:pt>
                <c:pt idx="321">
                  <c:v>6.7473740000000004E-3</c:v>
                </c:pt>
                <c:pt idx="322">
                  <c:v>1.248982E-2</c:v>
                </c:pt>
                <c:pt idx="323">
                  <c:v>2.9441809999999999E-2</c:v>
                </c:pt>
                <c:pt idx="324">
                  <c:v>4.1413970000000001E-2</c:v>
                </c:pt>
                <c:pt idx="325">
                  <c:v>3.8829700000000002E-2</c:v>
                </c:pt>
                <c:pt idx="326">
                  <c:v>3.132646E-2</c:v>
                </c:pt>
                <c:pt idx="327">
                  <c:v>1.393578E-2</c:v>
                </c:pt>
                <c:pt idx="328">
                  <c:v>8.4567400000000008E-3</c:v>
                </c:pt>
                <c:pt idx="329">
                  <c:v>2.8352199999999998E-3</c:v>
                </c:pt>
                <c:pt idx="330">
                  <c:v>2.874592E-3</c:v>
                </c:pt>
                <c:pt idx="331">
                  <c:v>1.292035E-3</c:v>
                </c:pt>
                <c:pt idx="332">
                  <c:v>2.9087029999999999E-3</c:v>
                </c:pt>
                <c:pt idx="333">
                  <c:v>6.2782899999999997E-3</c:v>
                </c:pt>
                <c:pt idx="334">
                  <c:v>8.3321780000000008E-3</c:v>
                </c:pt>
                <c:pt idx="335">
                  <c:v>1.146571E-2</c:v>
                </c:pt>
                <c:pt idx="336">
                  <c:v>7.9054380000000007E-3</c:v>
                </c:pt>
                <c:pt idx="337">
                  <c:v>7.2606010000000002E-3</c:v>
                </c:pt>
                <c:pt idx="338">
                  <c:v>3.4212899999999999E-4</c:v>
                </c:pt>
                <c:pt idx="339">
                  <c:v>9.3634109999999997E-4</c:v>
                </c:pt>
                <c:pt idx="340">
                  <c:v>2.5557960000000002E-4</c:v>
                </c:pt>
                <c:pt idx="341">
                  <c:v>2.379768E-3</c:v>
                </c:pt>
                <c:pt idx="342">
                  <c:v>2.7493690000000002E-3</c:v>
                </c:pt>
                <c:pt idx="343">
                  <c:v>2.0640179999999999E-3</c:v>
                </c:pt>
                <c:pt idx="344">
                  <c:v>8.2447660000000006E-3</c:v>
                </c:pt>
                <c:pt idx="345">
                  <c:v>1.3284570000000001E-2</c:v>
                </c:pt>
                <c:pt idx="346">
                  <c:v>1.0890250000000001E-2</c:v>
                </c:pt>
                <c:pt idx="347">
                  <c:v>1.3593849999999999E-2</c:v>
                </c:pt>
                <c:pt idx="348">
                  <c:v>1.8259609999999999E-2</c:v>
                </c:pt>
                <c:pt idx="349">
                  <c:v>1.55072E-2</c:v>
                </c:pt>
                <c:pt idx="350">
                  <c:v>1.965882E-2</c:v>
                </c:pt>
                <c:pt idx="351">
                  <c:v>1.6496070000000002E-2</c:v>
                </c:pt>
                <c:pt idx="352">
                  <c:v>2.063195E-2</c:v>
                </c:pt>
                <c:pt idx="353">
                  <c:v>4.5608339999999997E-2</c:v>
                </c:pt>
                <c:pt idx="354">
                  <c:v>7.3195709999999997E-2</c:v>
                </c:pt>
                <c:pt idx="355">
                  <c:v>0.1096617</c:v>
                </c:pt>
                <c:pt idx="356">
                  <c:v>0.1184808</c:v>
                </c:pt>
                <c:pt idx="357">
                  <c:v>9.1299749999999999E-2</c:v>
                </c:pt>
                <c:pt idx="358">
                  <c:v>5.4985779999999998E-2</c:v>
                </c:pt>
                <c:pt idx="359">
                  <c:v>3.0552869999999999E-2</c:v>
                </c:pt>
                <c:pt idx="360">
                  <c:v>2.3009470000000001E-2</c:v>
                </c:pt>
                <c:pt idx="361">
                  <c:v>1.8710310000000001E-2</c:v>
                </c:pt>
                <c:pt idx="362">
                  <c:v>3.015572E-2</c:v>
                </c:pt>
                <c:pt idx="363">
                  <c:v>5.2032870000000002E-2</c:v>
                </c:pt>
                <c:pt idx="364">
                  <c:v>5.1373170000000003E-2</c:v>
                </c:pt>
                <c:pt idx="365">
                  <c:v>5.0829869999999999E-2</c:v>
                </c:pt>
                <c:pt idx="366">
                  <c:v>3.5053380000000002E-2</c:v>
                </c:pt>
                <c:pt idx="367">
                  <c:v>2.3972E-2</c:v>
                </c:pt>
                <c:pt idx="368">
                  <c:v>2.386079E-2</c:v>
                </c:pt>
                <c:pt idx="369">
                  <c:v>2.0604129999999998E-2</c:v>
                </c:pt>
                <c:pt idx="370">
                  <c:v>1.1113110000000001E-2</c:v>
                </c:pt>
                <c:pt idx="371">
                  <c:v>2.9137640000000001E-3</c:v>
                </c:pt>
                <c:pt idx="372">
                  <c:v>6.5633130000000001E-4</c:v>
                </c:pt>
                <c:pt idx="373">
                  <c:v>1.6761059999999999E-3</c:v>
                </c:pt>
                <c:pt idx="374">
                  <c:v>-9.7894090000000007E-4</c:v>
                </c:pt>
                <c:pt idx="375">
                  <c:v>-6.8789670000000004E-4</c:v>
                </c:pt>
                <c:pt idx="376">
                  <c:v>-7.1722569999999996E-4</c:v>
                </c:pt>
                <c:pt idx="377">
                  <c:v>1.806209E-3</c:v>
                </c:pt>
                <c:pt idx="378">
                  <c:v>7.6849220000000003E-4</c:v>
                </c:pt>
                <c:pt idx="379">
                  <c:v>2.9382319999999998E-3</c:v>
                </c:pt>
                <c:pt idx="380">
                  <c:v>3.9352190000000002E-3</c:v>
                </c:pt>
                <c:pt idx="381">
                  <c:v>5.9516940000000002E-4</c:v>
                </c:pt>
                <c:pt idx="382">
                  <c:v>4.9665739999999996E-3</c:v>
                </c:pt>
                <c:pt idx="383">
                  <c:v>1.8459380000000001E-2</c:v>
                </c:pt>
                <c:pt idx="384">
                  <c:v>4.1019010000000002E-2</c:v>
                </c:pt>
                <c:pt idx="385">
                  <c:v>6.202278E-2</c:v>
                </c:pt>
                <c:pt idx="386">
                  <c:v>6.8991839999999999E-2</c:v>
                </c:pt>
                <c:pt idx="387">
                  <c:v>6.5884319999999996E-2</c:v>
                </c:pt>
                <c:pt idx="388">
                  <c:v>7.0535360000000005E-2</c:v>
                </c:pt>
                <c:pt idx="389">
                  <c:v>9.9479449999999997E-2</c:v>
                </c:pt>
                <c:pt idx="390">
                  <c:v>0.13547429999999999</c:v>
                </c:pt>
                <c:pt idx="391">
                  <c:v>0.17601130000000001</c:v>
                </c:pt>
                <c:pt idx="392">
                  <c:v>0.18980720000000001</c:v>
                </c:pt>
                <c:pt idx="393">
                  <c:v>0.174456</c:v>
                </c:pt>
                <c:pt idx="394">
                  <c:v>0.1208814</c:v>
                </c:pt>
                <c:pt idx="395">
                  <c:v>7.0732039999999996E-2</c:v>
                </c:pt>
                <c:pt idx="396">
                  <c:v>4.2026880000000003E-2</c:v>
                </c:pt>
                <c:pt idx="397">
                  <c:v>1.9432089999999999E-2</c:v>
                </c:pt>
                <c:pt idx="398">
                  <c:v>1.340615E-2</c:v>
                </c:pt>
                <c:pt idx="399">
                  <c:v>1.4575930000000001E-2</c:v>
                </c:pt>
                <c:pt idx="400">
                  <c:v>1.2577319999999999E-2</c:v>
                </c:pt>
                <c:pt idx="401">
                  <c:v>6.5556479999999999E-3</c:v>
                </c:pt>
                <c:pt idx="402">
                  <c:v>3.9375520000000004E-3</c:v>
                </c:pt>
                <c:pt idx="403">
                  <c:v>7.2878099999999996E-3</c:v>
                </c:pt>
                <c:pt idx="404">
                  <c:v>5.096588E-3</c:v>
                </c:pt>
                <c:pt idx="405">
                  <c:v>5.0634399999999998E-3</c:v>
                </c:pt>
                <c:pt idx="406">
                  <c:v>8.0748950000000003E-3</c:v>
                </c:pt>
                <c:pt idx="407">
                  <c:v>7.7149790000000003E-3</c:v>
                </c:pt>
                <c:pt idx="408">
                  <c:v>8.2475059999999999E-3</c:v>
                </c:pt>
                <c:pt idx="409">
                  <c:v>1.0751699999999999E-2</c:v>
                </c:pt>
                <c:pt idx="410">
                  <c:v>3.8432470000000002E-3</c:v>
                </c:pt>
                <c:pt idx="411">
                  <c:v>1.5980359999999999E-3</c:v>
                </c:pt>
                <c:pt idx="412">
                  <c:v>5.4839509999999999E-3</c:v>
                </c:pt>
                <c:pt idx="413">
                  <c:v>5.4493220000000004E-3</c:v>
                </c:pt>
                <c:pt idx="414">
                  <c:v>4.4927109999999999E-3</c:v>
                </c:pt>
                <c:pt idx="415">
                  <c:v>7.8968590000000009E-3</c:v>
                </c:pt>
                <c:pt idx="416">
                  <c:v>6.3305449999999999E-3</c:v>
                </c:pt>
                <c:pt idx="417">
                  <c:v>4.6777490000000001E-3</c:v>
                </c:pt>
                <c:pt idx="418">
                  <c:v>5.5286789999999999E-3</c:v>
                </c:pt>
                <c:pt idx="419">
                  <c:v>4.471203E-3</c:v>
                </c:pt>
                <c:pt idx="420">
                  <c:v>4.5596569999999999E-3</c:v>
                </c:pt>
                <c:pt idx="421">
                  <c:v>6.8242729999999996E-3</c:v>
                </c:pt>
                <c:pt idx="422">
                  <c:v>6.947043E-3</c:v>
                </c:pt>
                <c:pt idx="423">
                  <c:v>8.7120909999999999E-3</c:v>
                </c:pt>
                <c:pt idx="424">
                  <c:v>6.8031929999999999E-3</c:v>
                </c:pt>
                <c:pt idx="425">
                  <c:v>1.265951E-3</c:v>
                </c:pt>
                <c:pt idx="426">
                  <c:v>6.5030360000000002E-3</c:v>
                </c:pt>
                <c:pt idx="427">
                  <c:v>3.2582499999999999E-3</c:v>
                </c:pt>
                <c:pt idx="428">
                  <c:v>-1.2704610000000001E-3</c:v>
                </c:pt>
                <c:pt idx="429">
                  <c:v>2.814375E-4</c:v>
                </c:pt>
                <c:pt idx="430">
                  <c:v>4.2520359999999998E-3</c:v>
                </c:pt>
                <c:pt idx="431">
                  <c:v>9.3824080000000001E-3</c:v>
                </c:pt>
                <c:pt idx="432">
                  <c:v>2.4310920000000001E-3</c:v>
                </c:pt>
                <c:pt idx="433">
                  <c:v>5.8484449999999999E-3</c:v>
                </c:pt>
                <c:pt idx="434">
                  <c:v>6.1983259999999997E-3</c:v>
                </c:pt>
                <c:pt idx="435">
                  <c:v>9.6113589999999999E-3</c:v>
                </c:pt>
                <c:pt idx="436">
                  <c:v>1.177069E-2</c:v>
                </c:pt>
                <c:pt idx="437">
                  <c:v>8.4292359999999997E-3</c:v>
                </c:pt>
                <c:pt idx="438">
                  <c:v>4.57968E-3</c:v>
                </c:pt>
                <c:pt idx="439">
                  <c:v>4.1899650000000004E-3</c:v>
                </c:pt>
                <c:pt idx="440">
                  <c:v>7.9524820000000003E-3</c:v>
                </c:pt>
                <c:pt idx="441">
                  <c:v>1.0789480000000001E-2</c:v>
                </c:pt>
                <c:pt idx="442">
                  <c:v>5.9966259999999997E-3</c:v>
                </c:pt>
                <c:pt idx="443">
                  <c:v>2.2518690000000001E-3</c:v>
                </c:pt>
                <c:pt idx="444">
                  <c:v>8.0379289999999992E-3</c:v>
                </c:pt>
                <c:pt idx="445">
                  <c:v>6.297693E-3</c:v>
                </c:pt>
                <c:pt idx="446">
                  <c:v>1.3930240000000001E-3</c:v>
                </c:pt>
                <c:pt idx="447">
                  <c:v>1.066977E-2</c:v>
                </c:pt>
                <c:pt idx="448">
                  <c:v>5.182362E-4</c:v>
                </c:pt>
                <c:pt idx="449">
                  <c:v>6.7315420000000001E-3</c:v>
                </c:pt>
                <c:pt idx="450">
                  <c:v>6.626084E-3</c:v>
                </c:pt>
                <c:pt idx="451">
                  <c:v>3.5495169999999999E-3</c:v>
                </c:pt>
                <c:pt idx="452">
                  <c:v>8.1051330000000005E-3</c:v>
                </c:pt>
                <c:pt idx="453">
                  <c:v>7.9435300000000007E-3</c:v>
                </c:pt>
                <c:pt idx="454">
                  <c:v>6.6350150000000002E-3</c:v>
                </c:pt>
                <c:pt idx="455">
                  <c:v>7.7314039999999999E-3</c:v>
                </c:pt>
                <c:pt idx="456">
                  <c:v>5.7790300000000001E-3</c:v>
                </c:pt>
                <c:pt idx="457">
                  <c:v>9.6905819999999997E-3</c:v>
                </c:pt>
                <c:pt idx="458">
                  <c:v>9.8585200000000008E-3</c:v>
                </c:pt>
                <c:pt idx="459">
                  <c:v>4.443598E-3</c:v>
                </c:pt>
                <c:pt idx="460">
                  <c:v>2.315971E-3</c:v>
                </c:pt>
                <c:pt idx="461">
                  <c:v>5.2736950000000001E-3</c:v>
                </c:pt>
                <c:pt idx="462">
                  <c:v>6.0875959999999998E-3</c:v>
                </c:pt>
                <c:pt idx="463">
                  <c:v>4.8328659999999999E-3</c:v>
                </c:pt>
                <c:pt idx="464">
                  <c:v>8.1937850000000003E-3</c:v>
                </c:pt>
                <c:pt idx="465">
                  <c:v>7.951105E-3</c:v>
                </c:pt>
                <c:pt idx="466">
                  <c:v>4.1791249999999997E-3</c:v>
                </c:pt>
                <c:pt idx="467">
                  <c:v>3.4312560000000001E-3</c:v>
                </c:pt>
                <c:pt idx="468">
                  <c:v>3.5045699999999998E-4</c:v>
                </c:pt>
                <c:pt idx="469">
                  <c:v>3.7490330000000001E-3</c:v>
                </c:pt>
                <c:pt idx="470">
                  <c:v>3.5188559999999999E-3</c:v>
                </c:pt>
                <c:pt idx="471">
                  <c:v>2.0205990000000001E-3</c:v>
                </c:pt>
                <c:pt idx="472">
                  <c:v>3.0307620000000001E-4</c:v>
                </c:pt>
                <c:pt idx="473">
                  <c:v>5.2818259999999997E-4</c:v>
                </c:pt>
                <c:pt idx="474">
                  <c:v>3.6428659999999998E-3</c:v>
                </c:pt>
                <c:pt idx="475">
                  <c:v>4.7195099999999997E-3</c:v>
                </c:pt>
                <c:pt idx="476">
                  <c:v>3.376867E-3</c:v>
                </c:pt>
                <c:pt idx="477">
                  <c:v>6.6023640000000003E-3</c:v>
                </c:pt>
                <c:pt idx="478">
                  <c:v>9.1640839999999994E-3</c:v>
                </c:pt>
                <c:pt idx="479">
                  <c:v>1.850017E-3</c:v>
                </c:pt>
                <c:pt idx="480">
                  <c:v>8.6882369999999997E-3</c:v>
                </c:pt>
                <c:pt idx="481">
                  <c:v>8.4142609999999993E-3</c:v>
                </c:pt>
                <c:pt idx="482">
                  <c:v>8.7844610000000004E-3</c:v>
                </c:pt>
                <c:pt idx="483">
                  <c:v>1.166326E-2</c:v>
                </c:pt>
                <c:pt idx="484">
                  <c:v>-2.148147E-3</c:v>
                </c:pt>
                <c:pt idx="485">
                  <c:v>1.02972E-3</c:v>
                </c:pt>
                <c:pt idx="486">
                  <c:v>5.1218560000000002E-3</c:v>
                </c:pt>
                <c:pt idx="487">
                  <c:v>4.0513959999999996E-3</c:v>
                </c:pt>
                <c:pt idx="488">
                  <c:v>1.1164489999999999E-2</c:v>
                </c:pt>
                <c:pt idx="489">
                  <c:v>6.9877330000000003E-3</c:v>
                </c:pt>
                <c:pt idx="490">
                  <c:v>5.9289260000000002E-3</c:v>
                </c:pt>
                <c:pt idx="491">
                  <c:v>9.8848900000000003E-3</c:v>
                </c:pt>
                <c:pt idx="492">
                  <c:v>9.5808960000000002E-3</c:v>
                </c:pt>
                <c:pt idx="493">
                  <c:v>9.0869799999999997E-3</c:v>
                </c:pt>
                <c:pt idx="494">
                  <c:v>7.8349879999999993E-3</c:v>
                </c:pt>
                <c:pt idx="495">
                  <c:v>3.1755910000000002E-3</c:v>
                </c:pt>
                <c:pt idx="496">
                  <c:v>3.3845350000000001E-3</c:v>
                </c:pt>
                <c:pt idx="497">
                  <c:v>4.6587440000000003E-3</c:v>
                </c:pt>
                <c:pt idx="498">
                  <c:v>1.4351940000000001E-3</c:v>
                </c:pt>
                <c:pt idx="499">
                  <c:v>8.189893E-4</c:v>
                </c:pt>
                <c:pt idx="500">
                  <c:v>4.9817840000000004E-3</c:v>
                </c:pt>
                <c:pt idx="501">
                  <c:v>5.3942240000000004E-3</c:v>
                </c:pt>
                <c:pt idx="502">
                  <c:v>5.1946559999999998E-3</c:v>
                </c:pt>
                <c:pt idx="503">
                  <c:v>8.4181700000000009E-3</c:v>
                </c:pt>
                <c:pt idx="504">
                  <c:v>9.4628980000000008E-3</c:v>
                </c:pt>
                <c:pt idx="505">
                  <c:v>5.6009450000000004E-3</c:v>
                </c:pt>
                <c:pt idx="506">
                  <c:v>3.4816030000000002E-3</c:v>
                </c:pt>
                <c:pt idx="507">
                  <c:v>5.1616489999999999E-3</c:v>
                </c:pt>
                <c:pt idx="508">
                  <c:v>4.520062E-3</c:v>
                </c:pt>
                <c:pt idx="509">
                  <c:v>4.7015950000000003E-3</c:v>
                </c:pt>
                <c:pt idx="510">
                  <c:v>5.189819E-3</c:v>
                </c:pt>
                <c:pt idx="511">
                  <c:v>7.7066890000000001E-3</c:v>
                </c:pt>
                <c:pt idx="512">
                  <c:v>4.4585359999999999E-3</c:v>
                </c:pt>
                <c:pt idx="513">
                  <c:v>3.3508549999999998E-3</c:v>
                </c:pt>
                <c:pt idx="514">
                  <c:v>8.8950660000000001E-3</c:v>
                </c:pt>
                <c:pt idx="515">
                  <c:v>8.6048170000000007E-3</c:v>
                </c:pt>
                <c:pt idx="516">
                  <c:v>8.0879179999999995E-3</c:v>
                </c:pt>
                <c:pt idx="517">
                  <c:v>4.7095990000000001E-3</c:v>
                </c:pt>
                <c:pt idx="518">
                  <c:v>8.1332699999999997E-3</c:v>
                </c:pt>
                <c:pt idx="519">
                  <c:v>4.8855720000000004E-3</c:v>
                </c:pt>
                <c:pt idx="520">
                  <c:v>5.0664969999999997E-3</c:v>
                </c:pt>
                <c:pt idx="521">
                  <c:v>6.4128190000000002E-3</c:v>
                </c:pt>
                <c:pt idx="522">
                  <c:v>7.0962259999999997E-3</c:v>
                </c:pt>
                <c:pt idx="523">
                  <c:v>7.6784330000000001E-3</c:v>
                </c:pt>
                <c:pt idx="524">
                  <c:v>9.4101150000000001E-3</c:v>
                </c:pt>
                <c:pt idx="525">
                  <c:v>7.1848140000000003E-3</c:v>
                </c:pt>
                <c:pt idx="526">
                  <c:v>5.5392439999999996E-3</c:v>
                </c:pt>
                <c:pt idx="527">
                  <c:v>5.4240360000000001E-3</c:v>
                </c:pt>
                <c:pt idx="528">
                  <c:v>1.1045910000000001E-2</c:v>
                </c:pt>
                <c:pt idx="529">
                  <c:v>1.059745E-2</c:v>
                </c:pt>
                <c:pt idx="530">
                  <c:v>1.1368090000000001E-2</c:v>
                </c:pt>
                <c:pt idx="531">
                  <c:v>5.4929419999999998E-3</c:v>
                </c:pt>
                <c:pt idx="532">
                  <c:v>3.0524630000000001E-3</c:v>
                </c:pt>
                <c:pt idx="533">
                  <c:v>4.0209970000000001E-3</c:v>
                </c:pt>
                <c:pt idx="534">
                  <c:v>7.6672679999999997E-3</c:v>
                </c:pt>
                <c:pt idx="535">
                  <c:v>5.5723270000000002E-3</c:v>
                </c:pt>
                <c:pt idx="536">
                  <c:v>-3.8470330000000001E-3</c:v>
                </c:pt>
                <c:pt idx="537">
                  <c:v>-8.8325440000000001E-4</c:v>
                </c:pt>
                <c:pt idx="538">
                  <c:v>6.7883309999999999E-3</c:v>
                </c:pt>
                <c:pt idx="539">
                  <c:v>1.283659E-2</c:v>
                </c:pt>
                <c:pt idx="540">
                  <c:v>3.9843430000000004E-3</c:v>
                </c:pt>
                <c:pt idx="541">
                  <c:v>1.0302769999999999E-2</c:v>
                </c:pt>
                <c:pt idx="542">
                  <c:v>1.015074E-2</c:v>
                </c:pt>
                <c:pt idx="543">
                  <c:v>8.3271990000000004E-3</c:v>
                </c:pt>
                <c:pt idx="544">
                  <c:v>6.7061289999999999E-3</c:v>
                </c:pt>
                <c:pt idx="545">
                  <c:v>1.151256E-2</c:v>
                </c:pt>
                <c:pt idx="546">
                  <c:v>8.3499620000000007E-3</c:v>
                </c:pt>
                <c:pt idx="547">
                  <c:v>7.2812179999999999E-3</c:v>
                </c:pt>
                <c:pt idx="548">
                  <c:v>3.545805E-3</c:v>
                </c:pt>
                <c:pt idx="549">
                  <c:v>1.024892E-2</c:v>
                </c:pt>
                <c:pt idx="550">
                  <c:v>7.8144740000000001E-3</c:v>
                </c:pt>
                <c:pt idx="551">
                  <c:v>1.323412E-2</c:v>
                </c:pt>
                <c:pt idx="552">
                  <c:v>1.063618E-2</c:v>
                </c:pt>
                <c:pt idx="553">
                  <c:v>2.5319320000000002E-3</c:v>
                </c:pt>
                <c:pt idx="554">
                  <c:v>9.0683139999999992E-3</c:v>
                </c:pt>
                <c:pt idx="555">
                  <c:v>1.022732E-2</c:v>
                </c:pt>
                <c:pt idx="556">
                  <c:v>7.1178989999999996E-3</c:v>
                </c:pt>
                <c:pt idx="557">
                  <c:v>9.6711980000000006E-3</c:v>
                </c:pt>
                <c:pt idx="558">
                  <c:v>1.181514E-2</c:v>
                </c:pt>
                <c:pt idx="559">
                  <c:v>1.4782180000000001E-2</c:v>
                </c:pt>
                <c:pt idx="560">
                  <c:v>6.7161119999999998E-3</c:v>
                </c:pt>
                <c:pt idx="561">
                  <c:v>1.063772E-2</c:v>
                </c:pt>
                <c:pt idx="562">
                  <c:v>3.9565060000000003E-3</c:v>
                </c:pt>
                <c:pt idx="563">
                  <c:v>7.8702640000000001E-3</c:v>
                </c:pt>
                <c:pt idx="564">
                  <c:v>7.4329599999999997E-3</c:v>
                </c:pt>
                <c:pt idx="565">
                  <c:v>4.5332920000000004E-3</c:v>
                </c:pt>
                <c:pt idx="566">
                  <c:v>5.1444459999999996E-3</c:v>
                </c:pt>
                <c:pt idx="567">
                  <c:v>6.2291839999999996E-3</c:v>
                </c:pt>
                <c:pt idx="568">
                  <c:v>9.988986E-3</c:v>
                </c:pt>
                <c:pt idx="569">
                  <c:v>1.008033E-2</c:v>
                </c:pt>
                <c:pt idx="570">
                  <c:v>1.3612849999999999E-2</c:v>
                </c:pt>
                <c:pt idx="571">
                  <c:v>9.2778849999999996E-3</c:v>
                </c:pt>
                <c:pt idx="572">
                  <c:v>8.7293690000000007E-3</c:v>
                </c:pt>
                <c:pt idx="573">
                  <c:v>6.9935249999999996E-3</c:v>
                </c:pt>
                <c:pt idx="574">
                  <c:v>8.5732629999999994E-3</c:v>
                </c:pt>
                <c:pt idx="575">
                  <c:v>4.6559069999999999E-3</c:v>
                </c:pt>
                <c:pt idx="576">
                  <c:v>7.1462349999999999E-3</c:v>
                </c:pt>
                <c:pt idx="577">
                  <c:v>3.7345640000000001E-3</c:v>
                </c:pt>
                <c:pt idx="578">
                  <c:v>1.944374E-3</c:v>
                </c:pt>
                <c:pt idx="579">
                  <c:v>6.7153999999999998E-3</c:v>
                </c:pt>
                <c:pt idx="580">
                  <c:v>9.3557399999999995E-3</c:v>
                </c:pt>
                <c:pt idx="581">
                  <c:v>8.9955959999999998E-3</c:v>
                </c:pt>
                <c:pt idx="582">
                  <c:v>7.7959869999999999E-3</c:v>
                </c:pt>
                <c:pt idx="583">
                  <c:v>2.4161709999999999E-3</c:v>
                </c:pt>
                <c:pt idx="584">
                  <c:v>2.155368E-3</c:v>
                </c:pt>
                <c:pt idx="585">
                  <c:v>2.7738350000000001E-3</c:v>
                </c:pt>
                <c:pt idx="586">
                  <c:v>4.4620370000000003E-3</c:v>
                </c:pt>
                <c:pt idx="587">
                  <c:v>1.3399169999999999E-3</c:v>
                </c:pt>
                <c:pt idx="588">
                  <c:v>3.7016969999999999E-3</c:v>
                </c:pt>
                <c:pt idx="589">
                  <c:v>8.5039969999999993E-3</c:v>
                </c:pt>
                <c:pt idx="590">
                  <c:v>9.0595840000000007E-3</c:v>
                </c:pt>
                <c:pt idx="591">
                  <c:v>1.000492E-2</c:v>
                </c:pt>
                <c:pt idx="592">
                  <c:v>8.5258120000000007E-3</c:v>
                </c:pt>
                <c:pt idx="593">
                  <c:v>1.25314E-2</c:v>
                </c:pt>
                <c:pt idx="594">
                  <c:v>8.5396740000000006E-3</c:v>
                </c:pt>
                <c:pt idx="595">
                  <c:v>2.1926189999999998E-3</c:v>
                </c:pt>
                <c:pt idx="596">
                  <c:v>6.2949440000000002E-3</c:v>
                </c:pt>
                <c:pt idx="597">
                  <c:v>4.376619E-3</c:v>
                </c:pt>
                <c:pt idx="598">
                  <c:v>1.368318E-2</c:v>
                </c:pt>
                <c:pt idx="599">
                  <c:v>6.9661360000000004E-3</c:v>
                </c:pt>
                <c:pt idx="600">
                  <c:v>1.0403280000000001E-2</c:v>
                </c:pt>
                <c:pt idx="601">
                  <c:v>6.317184E-3</c:v>
                </c:pt>
                <c:pt idx="602">
                  <c:v>5.6278719999999999E-3</c:v>
                </c:pt>
                <c:pt idx="603">
                  <c:v>1.363407E-2</c:v>
                </c:pt>
                <c:pt idx="604">
                  <c:v>7.8263489999999998E-3</c:v>
                </c:pt>
                <c:pt idx="605">
                  <c:v>8.1200230000000005E-3</c:v>
                </c:pt>
                <c:pt idx="606">
                  <c:v>7.6922789999999998E-3</c:v>
                </c:pt>
                <c:pt idx="607">
                  <c:v>3.2821640000000002E-3</c:v>
                </c:pt>
                <c:pt idx="608">
                  <c:v>1.1279900000000001E-2</c:v>
                </c:pt>
                <c:pt idx="609">
                  <c:v>1.1095300000000001E-2</c:v>
                </c:pt>
                <c:pt idx="610">
                  <c:v>7.6002450000000003E-3</c:v>
                </c:pt>
                <c:pt idx="611">
                  <c:v>8.1522109999999995E-3</c:v>
                </c:pt>
                <c:pt idx="612">
                  <c:v>8.1813549999999995E-3</c:v>
                </c:pt>
                <c:pt idx="613">
                  <c:v>6.6034020000000004E-3</c:v>
                </c:pt>
                <c:pt idx="614">
                  <c:v>9.2189560000000004E-3</c:v>
                </c:pt>
                <c:pt idx="615">
                  <c:v>5.8514029999999998E-3</c:v>
                </c:pt>
                <c:pt idx="616">
                  <c:v>7.1309650000000004E-3</c:v>
                </c:pt>
                <c:pt idx="617">
                  <c:v>7.0214709999999996E-3</c:v>
                </c:pt>
                <c:pt idx="618">
                  <c:v>1.5438169999999999E-2</c:v>
                </c:pt>
                <c:pt idx="619">
                  <c:v>1.399619E-2</c:v>
                </c:pt>
                <c:pt idx="620">
                  <c:v>1.0569790000000001E-2</c:v>
                </c:pt>
                <c:pt idx="621">
                  <c:v>1.3658669999999999E-2</c:v>
                </c:pt>
                <c:pt idx="622">
                  <c:v>1.0875940000000001E-2</c:v>
                </c:pt>
                <c:pt idx="623">
                  <c:v>7.5353080000000001E-3</c:v>
                </c:pt>
                <c:pt idx="624">
                  <c:v>8.9278870000000007E-3</c:v>
                </c:pt>
                <c:pt idx="625">
                  <c:v>6.5471710000000001E-3</c:v>
                </c:pt>
                <c:pt idx="626">
                  <c:v>7.113833E-3</c:v>
                </c:pt>
                <c:pt idx="627">
                  <c:v>8.4376720000000002E-3</c:v>
                </c:pt>
                <c:pt idx="628">
                  <c:v>6.7102589999999997E-3</c:v>
                </c:pt>
                <c:pt idx="629">
                  <c:v>6.0333360000000003E-3</c:v>
                </c:pt>
                <c:pt idx="630">
                  <c:v>6.6516049999999997E-3</c:v>
                </c:pt>
                <c:pt idx="631">
                  <c:v>7.6118560000000002E-3</c:v>
                </c:pt>
                <c:pt idx="632">
                  <c:v>8.5924309999999993E-3</c:v>
                </c:pt>
                <c:pt idx="633">
                  <c:v>6.0936289999999997E-3</c:v>
                </c:pt>
                <c:pt idx="634">
                  <c:v>9.3564040000000005E-3</c:v>
                </c:pt>
                <c:pt idx="635">
                  <c:v>1.5068689999999999E-2</c:v>
                </c:pt>
                <c:pt idx="636">
                  <c:v>1.35668E-2</c:v>
                </c:pt>
                <c:pt idx="637">
                  <c:v>1.057253E-2</c:v>
                </c:pt>
                <c:pt idx="638">
                  <c:v>6.0377850000000004E-3</c:v>
                </c:pt>
                <c:pt idx="639">
                  <c:v>1.6454010000000002E-2</c:v>
                </c:pt>
                <c:pt idx="640">
                  <c:v>1.446894E-2</c:v>
                </c:pt>
                <c:pt idx="641">
                  <c:v>1.261813E-2</c:v>
                </c:pt>
                <c:pt idx="642">
                  <c:v>7.952598E-3</c:v>
                </c:pt>
                <c:pt idx="643">
                  <c:v>6.0322639999999999E-3</c:v>
                </c:pt>
                <c:pt idx="644">
                  <c:v>1.209643E-2</c:v>
                </c:pt>
                <c:pt idx="645">
                  <c:v>1.216363E-2</c:v>
                </c:pt>
                <c:pt idx="646">
                  <c:v>6.7788910000000004E-3</c:v>
                </c:pt>
                <c:pt idx="647">
                  <c:v>7.4670919999999998E-3</c:v>
                </c:pt>
                <c:pt idx="648">
                  <c:v>9.5818799999999992E-3</c:v>
                </c:pt>
                <c:pt idx="649">
                  <c:v>9.7709059999999993E-3</c:v>
                </c:pt>
                <c:pt idx="650">
                  <c:v>1.4881989999999999E-3</c:v>
                </c:pt>
                <c:pt idx="651">
                  <c:v>4.1205010000000004E-3</c:v>
                </c:pt>
                <c:pt idx="652">
                  <c:v>5.3975610000000004E-3</c:v>
                </c:pt>
                <c:pt idx="653">
                  <c:v>1.46374E-2</c:v>
                </c:pt>
                <c:pt idx="654">
                  <c:v>6.1521620000000001E-3</c:v>
                </c:pt>
                <c:pt idx="655">
                  <c:v>4.1853469999999999E-3</c:v>
                </c:pt>
                <c:pt idx="656">
                  <c:v>1.4153550000000001E-2</c:v>
                </c:pt>
                <c:pt idx="657">
                  <c:v>1.1901419999999999E-2</c:v>
                </c:pt>
                <c:pt idx="658">
                  <c:v>4.557055E-3</c:v>
                </c:pt>
                <c:pt idx="659">
                  <c:v>5.4119709999999998E-3</c:v>
                </c:pt>
                <c:pt idx="660">
                  <c:v>6.2822579999999998E-3</c:v>
                </c:pt>
                <c:pt idx="661">
                  <c:v>8.4183250000000008E-3</c:v>
                </c:pt>
                <c:pt idx="662">
                  <c:v>5.4101929999999998E-3</c:v>
                </c:pt>
                <c:pt idx="663">
                  <c:v>6.6561490000000001E-3</c:v>
                </c:pt>
                <c:pt idx="664">
                  <c:v>9.0027690000000007E-3</c:v>
                </c:pt>
                <c:pt idx="665">
                  <c:v>9.3695840000000002E-3</c:v>
                </c:pt>
                <c:pt idx="666">
                  <c:v>7.7362280000000004E-3</c:v>
                </c:pt>
                <c:pt idx="667">
                  <c:v>4.7315320000000001E-3</c:v>
                </c:pt>
                <c:pt idx="668">
                  <c:v>7.9449519999999999E-3</c:v>
                </c:pt>
                <c:pt idx="669">
                  <c:v>6.7860610000000003E-3</c:v>
                </c:pt>
                <c:pt idx="670">
                  <c:v>-1.9154729999999999E-4</c:v>
                </c:pt>
                <c:pt idx="671">
                  <c:v>1.9961240000000002E-3</c:v>
                </c:pt>
                <c:pt idx="672">
                  <c:v>7.4821080000000003E-3</c:v>
                </c:pt>
                <c:pt idx="673">
                  <c:v>1.284072E-3</c:v>
                </c:pt>
                <c:pt idx="674">
                  <c:v>2.909923E-3</c:v>
                </c:pt>
                <c:pt idx="675">
                  <c:v>3.1192640000000001E-3</c:v>
                </c:pt>
                <c:pt idx="676">
                  <c:v>-1.968924E-4</c:v>
                </c:pt>
                <c:pt idx="677">
                  <c:v>1.5763820000000001E-3</c:v>
                </c:pt>
                <c:pt idx="678">
                  <c:v>6.8603960000000004E-3</c:v>
                </c:pt>
                <c:pt idx="679">
                  <c:v>2.7505419999999999E-3</c:v>
                </c:pt>
                <c:pt idx="680">
                  <c:v>3.5726500000000001E-3</c:v>
                </c:pt>
                <c:pt idx="681">
                  <c:v>1.781683E-4</c:v>
                </c:pt>
                <c:pt idx="682">
                  <c:v>1.270497E-4</c:v>
                </c:pt>
                <c:pt idx="683">
                  <c:v>1.0328539999999999E-3</c:v>
                </c:pt>
                <c:pt idx="684">
                  <c:v>1.513932E-3</c:v>
                </c:pt>
                <c:pt idx="685">
                  <c:v>2.7404479999999999E-3</c:v>
                </c:pt>
                <c:pt idx="686">
                  <c:v>3.3435650000000002E-3</c:v>
                </c:pt>
                <c:pt idx="687">
                  <c:v>5.2851090000000003E-4</c:v>
                </c:pt>
                <c:pt idx="688">
                  <c:v>4.2289429999999998E-3</c:v>
                </c:pt>
                <c:pt idx="689">
                  <c:v>6.3371190000000004E-3</c:v>
                </c:pt>
                <c:pt idx="690">
                  <c:v>8.9573719999999999E-3</c:v>
                </c:pt>
                <c:pt idx="691">
                  <c:v>1.3097080000000001E-2</c:v>
                </c:pt>
                <c:pt idx="692">
                  <c:v>4.6165019999999998E-3</c:v>
                </c:pt>
                <c:pt idx="693">
                  <c:v>2.58252E-3</c:v>
                </c:pt>
                <c:pt idx="694">
                  <c:v>4.628488E-3</c:v>
                </c:pt>
                <c:pt idx="695">
                  <c:v>4.3107270000000003E-3</c:v>
                </c:pt>
                <c:pt idx="696">
                  <c:v>6.9626599999999999E-3</c:v>
                </c:pt>
                <c:pt idx="697">
                  <c:v>4.9061510000000001E-3</c:v>
                </c:pt>
                <c:pt idx="698">
                  <c:v>2.38441E-3</c:v>
                </c:pt>
                <c:pt idx="699">
                  <c:v>4.6367969999999998E-3</c:v>
                </c:pt>
                <c:pt idx="700">
                  <c:v>2.0758150000000001E-4</c:v>
                </c:pt>
                <c:pt idx="701">
                  <c:v>4.5396670000000001E-4</c:v>
                </c:pt>
                <c:pt idx="702">
                  <c:v>3.4893749999999999E-3</c:v>
                </c:pt>
                <c:pt idx="703">
                  <c:v>-2.351077E-3</c:v>
                </c:pt>
                <c:pt idx="704">
                  <c:v>-1.425663E-4</c:v>
                </c:pt>
                <c:pt idx="705">
                  <c:v>-3.4002849999999999E-4</c:v>
                </c:pt>
                <c:pt idx="706">
                  <c:v>2.3154360000000001E-3</c:v>
                </c:pt>
                <c:pt idx="707">
                  <c:v>5.0345670000000002E-3</c:v>
                </c:pt>
                <c:pt idx="708">
                  <c:v>1.0229220000000001E-2</c:v>
                </c:pt>
                <c:pt idx="709">
                  <c:v>1.005167E-2</c:v>
                </c:pt>
                <c:pt idx="710">
                  <c:v>3.363684E-3</c:v>
                </c:pt>
                <c:pt idx="711">
                  <c:v>3.5012799999999998E-3</c:v>
                </c:pt>
                <c:pt idx="712">
                  <c:v>6.6923909999999998E-3</c:v>
                </c:pt>
                <c:pt idx="713">
                  <c:v>1.298211E-2</c:v>
                </c:pt>
                <c:pt idx="714">
                  <c:v>9.0354349999999996E-3</c:v>
                </c:pt>
                <c:pt idx="715">
                  <c:v>6.5267459999999999E-3</c:v>
                </c:pt>
                <c:pt idx="716">
                  <c:v>4.0596310000000002E-3</c:v>
                </c:pt>
                <c:pt idx="717">
                  <c:v>1.1601160000000001E-3</c:v>
                </c:pt>
                <c:pt idx="718">
                  <c:v>3.7045849999999998E-3</c:v>
                </c:pt>
                <c:pt idx="719">
                  <c:v>5.6392719999999999E-3</c:v>
                </c:pt>
                <c:pt idx="720">
                  <c:v>6.2011799999999997E-3</c:v>
                </c:pt>
                <c:pt idx="721">
                  <c:v>4.6261480000000001E-3</c:v>
                </c:pt>
                <c:pt idx="722">
                  <c:v>3.171349E-3</c:v>
                </c:pt>
                <c:pt idx="723">
                  <c:v>3.4719989999999999E-3</c:v>
                </c:pt>
                <c:pt idx="724">
                  <c:v>8.0537040000000001E-3</c:v>
                </c:pt>
                <c:pt idx="725">
                  <c:v>6.3910740000000001E-3</c:v>
                </c:pt>
                <c:pt idx="726">
                  <c:v>9.0405250000000006E-3</c:v>
                </c:pt>
                <c:pt idx="727">
                  <c:v>1.7457110000000001E-2</c:v>
                </c:pt>
                <c:pt idx="728">
                  <c:v>1.224186E-2</c:v>
                </c:pt>
                <c:pt idx="729">
                  <c:v>7.7973749999999996E-3</c:v>
                </c:pt>
                <c:pt idx="730">
                  <c:v>9.3385819999999998E-3</c:v>
                </c:pt>
                <c:pt idx="731">
                  <c:v>7.7960950000000003E-3</c:v>
                </c:pt>
                <c:pt idx="732">
                  <c:v>7.9009990000000006E-3</c:v>
                </c:pt>
                <c:pt idx="733">
                  <c:v>4.8522840000000001E-3</c:v>
                </c:pt>
                <c:pt idx="734">
                  <c:v>4.3655200000000003E-3</c:v>
                </c:pt>
                <c:pt idx="735">
                  <c:v>6.8329339999999997E-3</c:v>
                </c:pt>
                <c:pt idx="736">
                  <c:v>7.086808E-3</c:v>
                </c:pt>
                <c:pt idx="737">
                  <c:v>2.6400210000000002E-3</c:v>
                </c:pt>
                <c:pt idx="738">
                  <c:v>4.8716339999999997E-3</c:v>
                </c:pt>
                <c:pt idx="739">
                  <c:v>1.1524319999999999E-2</c:v>
                </c:pt>
                <c:pt idx="740">
                  <c:v>1.1064050000000001E-2</c:v>
                </c:pt>
                <c:pt idx="741">
                  <c:v>2.2334719999999999E-2</c:v>
                </c:pt>
                <c:pt idx="742">
                  <c:v>3.1288290000000003E-2</c:v>
                </c:pt>
                <c:pt idx="743">
                  <c:v>3.786105E-2</c:v>
                </c:pt>
                <c:pt idx="744">
                  <c:v>4.6398080000000001E-2</c:v>
                </c:pt>
                <c:pt idx="745">
                  <c:v>5.7764129999999997E-2</c:v>
                </c:pt>
                <c:pt idx="746">
                  <c:v>6.8465040000000005E-2</c:v>
                </c:pt>
                <c:pt idx="747">
                  <c:v>6.8741769999999994E-2</c:v>
                </c:pt>
                <c:pt idx="748">
                  <c:v>5.2258939999999997E-2</c:v>
                </c:pt>
                <c:pt idx="749">
                  <c:v>4.1161730000000001E-2</c:v>
                </c:pt>
                <c:pt idx="750">
                  <c:v>3.2817239999999998E-2</c:v>
                </c:pt>
                <c:pt idx="751">
                  <c:v>2.7140040000000001E-2</c:v>
                </c:pt>
                <c:pt idx="752">
                  <c:v>2.3839180000000001E-2</c:v>
                </c:pt>
                <c:pt idx="753">
                  <c:v>2.0291199999999999E-2</c:v>
                </c:pt>
                <c:pt idx="754">
                  <c:v>1.236111E-2</c:v>
                </c:pt>
                <c:pt idx="755">
                  <c:v>1.291102E-2</c:v>
                </c:pt>
                <c:pt idx="756">
                  <c:v>7.1039570000000002E-3</c:v>
                </c:pt>
                <c:pt idx="757">
                  <c:v>1.157614E-2</c:v>
                </c:pt>
                <c:pt idx="758">
                  <c:v>4.8702320000000004E-3</c:v>
                </c:pt>
                <c:pt idx="759">
                  <c:v>1.003632E-3</c:v>
                </c:pt>
                <c:pt idx="760">
                  <c:v>-4.1402909999999999E-3</c:v>
                </c:pt>
                <c:pt idx="761">
                  <c:v>2.638273E-3</c:v>
                </c:pt>
                <c:pt idx="762">
                  <c:v>3.8636249999999999E-3</c:v>
                </c:pt>
                <c:pt idx="763">
                  <c:v>6.9953100000000002E-3</c:v>
                </c:pt>
                <c:pt idx="764">
                  <c:v>3.9367020000000003E-3</c:v>
                </c:pt>
                <c:pt idx="765">
                  <c:v>4.6698989999999999E-3</c:v>
                </c:pt>
                <c:pt idx="766">
                  <c:v>7.6150469999999998E-3</c:v>
                </c:pt>
                <c:pt idx="767">
                  <c:v>6.2091480000000003E-3</c:v>
                </c:pt>
                <c:pt idx="768">
                  <c:v>5.922966E-3</c:v>
                </c:pt>
                <c:pt idx="769">
                  <c:v>1.142337E-2</c:v>
                </c:pt>
                <c:pt idx="770">
                  <c:v>1.6743939999999999E-2</c:v>
                </c:pt>
                <c:pt idx="771">
                  <c:v>2.2342939999999999E-2</c:v>
                </c:pt>
                <c:pt idx="772">
                  <c:v>2.6527769999999999E-2</c:v>
                </c:pt>
                <c:pt idx="773">
                  <c:v>3.8438979999999998E-2</c:v>
                </c:pt>
                <c:pt idx="774">
                  <c:v>4.6731229999999999E-2</c:v>
                </c:pt>
                <c:pt idx="775">
                  <c:v>6.9667259999999995E-2</c:v>
                </c:pt>
                <c:pt idx="776">
                  <c:v>0.11569599999999999</c:v>
                </c:pt>
                <c:pt idx="777">
                  <c:v>0.22008510000000001</c:v>
                </c:pt>
                <c:pt idx="778">
                  <c:v>0.3611354</c:v>
                </c:pt>
                <c:pt idx="779">
                  <c:v>0.44512059999999998</c:v>
                </c:pt>
                <c:pt idx="780">
                  <c:v>0.43618709999999999</c:v>
                </c:pt>
                <c:pt idx="781">
                  <c:v>0.34109080000000003</c:v>
                </c:pt>
                <c:pt idx="782">
                  <c:v>0.25435439999999998</c:v>
                </c:pt>
                <c:pt idx="783">
                  <c:v>0.2197577</c:v>
                </c:pt>
                <c:pt idx="784">
                  <c:v>0.24263879999999999</c:v>
                </c:pt>
                <c:pt idx="785">
                  <c:v>0.37204229999999999</c:v>
                </c:pt>
                <c:pt idx="786">
                  <c:v>0.55321830000000005</c:v>
                </c:pt>
                <c:pt idx="787">
                  <c:v>0.68125060000000004</c:v>
                </c:pt>
                <c:pt idx="788">
                  <c:v>0.73191850000000003</c:v>
                </c:pt>
                <c:pt idx="789">
                  <c:v>0.79114269999999998</c:v>
                </c:pt>
                <c:pt idx="790">
                  <c:v>0.89750430000000003</c:v>
                </c:pt>
                <c:pt idx="791">
                  <c:v>0.98313280000000003</c:v>
                </c:pt>
                <c:pt idx="792">
                  <c:v>1</c:v>
                </c:pt>
                <c:pt idx="793">
                  <c:v>0.89883550000000001</c:v>
                </c:pt>
                <c:pt idx="794">
                  <c:v>0.8040619</c:v>
                </c:pt>
                <c:pt idx="795">
                  <c:v>0.757741</c:v>
                </c:pt>
                <c:pt idx="796">
                  <c:v>0.74871449999999995</c:v>
                </c:pt>
                <c:pt idx="797">
                  <c:v>0.77897240000000001</c:v>
                </c:pt>
                <c:pt idx="798">
                  <c:v>0.75971739999999999</c:v>
                </c:pt>
                <c:pt idx="799">
                  <c:v>0.68792549999999997</c:v>
                </c:pt>
                <c:pt idx="800">
                  <c:v>0.60149739999999996</c:v>
                </c:pt>
                <c:pt idx="801">
                  <c:v>0.56395150000000005</c:v>
                </c:pt>
                <c:pt idx="802">
                  <c:v>0.57638699999999998</c:v>
                </c:pt>
                <c:pt idx="803">
                  <c:v>0.57401999999999997</c:v>
                </c:pt>
                <c:pt idx="804">
                  <c:v>0.54295230000000005</c:v>
                </c:pt>
                <c:pt idx="805">
                  <c:v>0.4575573</c:v>
                </c:pt>
                <c:pt idx="806">
                  <c:v>0.36449690000000001</c:v>
                </c:pt>
                <c:pt idx="807">
                  <c:v>0.29716949999999998</c:v>
                </c:pt>
                <c:pt idx="808">
                  <c:v>0.29681410000000003</c:v>
                </c:pt>
                <c:pt idx="809">
                  <c:v>0.3592476</c:v>
                </c:pt>
                <c:pt idx="810">
                  <c:v>0.47273680000000001</c:v>
                </c:pt>
                <c:pt idx="811">
                  <c:v>0.53964109999999998</c:v>
                </c:pt>
                <c:pt idx="812">
                  <c:v>0.54684719999999998</c:v>
                </c:pt>
                <c:pt idx="813">
                  <c:v>0.52725520000000003</c:v>
                </c:pt>
                <c:pt idx="814">
                  <c:v>0.48221340000000001</c:v>
                </c:pt>
                <c:pt idx="815">
                  <c:v>0.40493230000000002</c:v>
                </c:pt>
                <c:pt idx="816">
                  <c:v>0.30111130000000003</c:v>
                </c:pt>
                <c:pt idx="817">
                  <c:v>0.21143529999999999</c:v>
                </c:pt>
                <c:pt idx="818">
                  <c:v>0.150925</c:v>
                </c:pt>
                <c:pt idx="819">
                  <c:v>0.1160993</c:v>
                </c:pt>
                <c:pt idx="820">
                  <c:v>8.9367150000000006E-2</c:v>
                </c:pt>
                <c:pt idx="821">
                  <c:v>6.9088529999999995E-2</c:v>
                </c:pt>
                <c:pt idx="822">
                  <c:v>5.6063580000000002E-2</c:v>
                </c:pt>
                <c:pt idx="823">
                  <c:v>4.658669E-2</c:v>
                </c:pt>
                <c:pt idx="824">
                  <c:v>4.1690169999999999E-2</c:v>
                </c:pt>
                <c:pt idx="825">
                  <c:v>3.9714649999999997E-2</c:v>
                </c:pt>
                <c:pt idx="826">
                  <c:v>3.7826760000000001E-2</c:v>
                </c:pt>
                <c:pt idx="827">
                  <c:v>3.8578250000000001E-2</c:v>
                </c:pt>
                <c:pt idx="828">
                  <c:v>3.2452630000000003E-2</c:v>
                </c:pt>
                <c:pt idx="829">
                  <c:v>3.011699E-2</c:v>
                </c:pt>
                <c:pt idx="830">
                  <c:v>3.119651E-2</c:v>
                </c:pt>
                <c:pt idx="831">
                  <c:v>2.7738990000000002E-2</c:v>
                </c:pt>
                <c:pt idx="832">
                  <c:v>2.4536909999999999E-2</c:v>
                </c:pt>
                <c:pt idx="833">
                  <c:v>2.0506E-2</c:v>
                </c:pt>
                <c:pt idx="834">
                  <c:v>1.982561E-2</c:v>
                </c:pt>
                <c:pt idx="835">
                  <c:v>1.9953780000000001E-2</c:v>
                </c:pt>
                <c:pt idx="836">
                  <c:v>1.9344779999999999E-2</c:v>
                </c:pt>
                <c:pt idx="837">
                  <c:v>1.5392039999999999E-2</c:v>
                </c:pt>
                <c:pt idx="838">
                  <c:v>2.078431E-2</c:v>
                </c:pt>
                <c:pt idx="839">
                  <c:v>2.4682590000000001E-2</c:v>
                </c:pt>
                <c:pt idx="840">
                  <c:v>1.8612320000000002E-2</c:v>
                </c:pt>
                <c:pt idx="841">
                  <c:v>1.484605E-2</c:v>
                </c:pt>
                <c:pt idx="842">
                  <c:v>1.7403390000000001E-2</c:v>
                </c:pt>
                <c:pt idx="843">
                  <c:v>1.8535369999999999E-2</c:v>
                </c:pt>
                <c:pt idx="844">
                  <c:v>1.8136220000000002E-2</c:v>
                </c:pt>
                <c:pt idx="845">
                  <c:v>1.541581E-2</c:v>
                </c:pt>
                <c:pt idx="846">
                  <c:v>1.3004720000000001E-2</c:v>
                </c:pt>
                <c:pt idx="847">
                  <c:v>1.6607609999999998E-2</c:v>
                </c:pt>
                <c:pt idx="848">
                  <c:v>1.6950670000000001E-2</c:v>
                </c:pt>
                <c:pt idx="849">
                  <c:v>1.700745E-2</c:v>
                </c:pt>
                <c:pt idx="850">
                  <c:v>1.8194169999999999E-2</c:v>
                </c:pt>
                <c:pt idx="851">
                  <c:v>1.926518E-2</c:v>
                </c:pt>
                <c:pt idx="852">
                  <c:v>1.482121E-2</c:v>
                </c:pt>
                <c:pt idx="853">
                  <c:v>1.8348010000000001E-2</c:v>
                </c:pt>
                <c:pt idx="854">
                  <c:v>1.7033099999999999E-2</c:v>
                </c:pt>
                <c:pt idx="855">
                  <c:v>1.6128920000000001E-2</c:v>
                </c:pt>
                <c:pt idx="856">
                  <c:v>1.6220849999999998E-2</c:v>
                </c:pt>
                <c:pt idx="857">
                  <c:v>1.8368949999999998E-2</c:v>
                </c:pt>
                <c:pt idx="858">
                  <c:v>1.304284E-2</c:v>
                </c:pt>
                <c:pt idx="859">
                  <c:v>1.035196E-2</c:v>
                </c:pt>
                <c:pt idx="860">
                  <c:v>1.339065E-2</c:v>
                </c:pt>
                <c:pt idx="861">
                  <c:v>1.35786E-2</c:v>
                </c:pt>
                <c:pt idx="862">
                  <c:v>1.3122160000000001E-2</c:v>
                </c:pt>
                <c:pt idx="863">
                  <c:v>8.9304659999999998E-3</c:v>
                </c:pt>
                <c:pt idx="864">
                  <c:v>1.2015670000000001E-2</c:v>
                </c:pt>
                <c:pt idx="865">
                  <c:v>1.385105E-2</c:v>
                </c:pt>
                <c:pt idx="866">
                  <c:v>1.234381E-2</c:v>
                </c:pt>
                <c:pt idx="867">
                  <c:v>1.1474E-2</c:v>
                </c:pt>
                <c:pt idx="868">
                  <c:v>1.375769E-2</c:v>
                </c:pt>
                <c:pt idx="869">
                  <c:v>1.2012739999999999E-2</c:v>
                </c:pt>
                <c:pt idx="870">
                  <c:v>1.2350969999999999E-2</c:v>
                </c:pt>
                <c:pt idx="871">
                  <c:v>1.047558E-2</c:v>
                </c:pt>
                <c:pt idx="872">
                  <c:v>1.0664649999999999E-2</c:v>
                </c:pt>
                <c:pt idx="873">
                  <c:v>1.1880440000000001E-2</c:v>
                </c:pt>
                <c:pt idx="874">
                  <c:v>1.3556159999999999E-2</c:v>
                </c:pt>
                <c:pt idx="875">
                  <c:v>1.2808389999999999E-2</c:v>
                </c:pt>
                <c:pt idx="876">
                  <c:v>1.475017E-2</c:v>
                </c:pt>
                <c:pt idx="877">
                  <c:v>1.2662639999999999E-2</c:v>
                </c:pt>
                <c:pt idx="878">
                  <c:v>1.301513E-2</c:v>
                </c:pt>
                <c:pt idx="879">
                  <c:v>1.7011660000000001E-2</c:v>
                </c:pt>
                <c:pt idx="880">
                  <c:v>1.856555E-2</c:v>
                </c:pt>
                <c:pt idx="881">
                  <c:v>1.9673530000000002E-2</c:v>
                </c:pt>
                <c:pt idx="882">
                  <c:v>1.9854690000000001E-2</c:v>
                </c:pt>
                <c:pt idx="883">
                  <c:v>1.7644509999999999E-2</c:v>
                </c:pt>
                <c:pt idx="884">
                  <c:v>1.7487880000000001E-2</c:v>
                </c:pt>
                <c:pt idx="885">
                  <c:v>1.5590710000000001E-2</c:v>
                </c:pt>
                <c:pt idx="886">
                  <c:v>1.5193140000000001E-2</c:v>
                </c:pt>
                <c:pt idx="887">
                  <c:v>1.2856019999999999E-2</c:v>
                </c:pt>
                <c:pt idx="888">
                  <c:v>1.0720769999999999E-2</c:v>
                </c:pt>
                <c:pt idx="889">
                  <c:v>1.430556E-2</c:v>
                </c:pt>
                <c:pt idx="890">
                  <c:v>1.245216E-2</c:v>
                </c:pt>
                <c:pt idx="891">
                  <c:v>1.0309179999999999E-2</c:v>
                </c:pt>
                <c:pt idx="892">
                  <c:v>9.7515750000000002E-3</c:v>
                </c:pt>
                <c:pt idx="893">
                  <c:v>1.2763740000000001E-2</c:v>
                </c:pt>
                <c:pt idx="894">
                  <c:v>1.1621360000000001E-2</c:v>
                </c:pt>
                <c:pt idx="895">
                  <c:v>1.006282E-2</c:v>
                </c:pt>
                <c:pt idx="896">
                  <c:v>9.5837500000000003E-3</c:v>
                </c:pt>
                <c:pt idx="897">
                  <c:v>1.1474760000000001E-2</c:v>
                </c:pt>
                <c:pt idx="898">
                  <c:v>1.220243E-2</c:v>
                </c:pt>
                <c:pt idx="899">
                  <c:v>6.8704509999999996E-3</c:v>
                </c:pt>
                <c:pt idx="900">
                  <c:v>1.225322E-2</c:v>
                </c:pt>
                <c:pt idx="901">
                  <c:v>9.3432600000000008E-3</c:v>
                </c:pt>
                <c:pt idx="902">
                  <c:v>9.8786499999999992E-3</c:v>
                </c:pt>
                <c:pt idx="903">
                  <c:v>1.012009E-2</c:v>
                </c:pt>
                <c:pt idx="904">
                  <c:v>9.0502010000000008E-3</c:v>
                </c:pt>
                <c:pt idx="905">
                  <c:v>8.9301329999999998E-3</c:v>
                </c:pt>
                <c:pt idx="906">
                  <c:v>1.260707E-2</c:v>
                </c:pt>
                <c:pt idx="907">
                  <c:v>1.6002389999999998E-2</c:v>
                </c:pt>
                <c:pt idx="908">
                  <c:v>1.1638310000000001E-2</c:v>
                </c:pt>
                <c:pt idx="909">
                  <c:v>1.056083E-2</c:v>
                </c:pt>
                <c:pt idx="910">
                  <c:v>1.507738E-2</c:v>
                </c:pt>
                <c:pt idx="911">
                  <c:v>1.1198380000000001E-2</c:v>
                </c:pt>
                <c:pt idx="912">
                  <c:v>1.0018040000000001E-2</c:v>
                </c:pt>
                <c:pt idx="913">
                  <c:v>9.86129E-3</c:v>
                </c:pt>
                <c:pt idx="914">
                  <c:v>9.6259139999999993E-3</c:v>
                </c:pt>
                <c:pt idx="915">
                  <c:v>7.5487740000000003E-3</c:v>
                </c:pt>
                <c:pt idx="916">
                  <c:v>1.5966749999999998E-2</c:v>
                </c:pt>
                <c:pt idx="917">
                  <c:v>1.4527470000000001E-2</c:v>
                </c:pt>
                <c:pt idx="918">
                  <c:v>1.1680329999999999E-2</c:v>
                </c:pt>
                <c:pt idx="919">
                  <c:v>8.26672E-3</c:v>
                </c:pt>
                <c:pt idx="920">
                  <c:v>1.40038E-2</c:v>
                </c:pt>
                <c:pt idx="921">
                  <c:v>1.226463E-2</c:v>
                </c:pt>
                <c:pt idx="922">
                  <c:v>1.510506E-2</c:v>
                </c:pt>
                <c:pt idx="923">
                  <c:v>9.7786000000000001E-3</c:v>
                </c:pt>
                <c:pt idx="924">
                  <c:v>9.0367179999999991E-3</c:v>
                </c:pt>
                <c:pt idx="925">
                  <c:v>9.8029459999999999E-3</c:v>
                </c:pt>
                <c:pt idx="926">
                  <c:v>1.5044119999999999E-2</c:v>
                </c:pt>
                <c:pt idx="927">
                  <c:v>9.3413290000000006E-3</c:v>
                </c:pt>
                <c:pt idx="928">
                  <c:v>9.9975459999999995E-3</c:v>
                </c:pt>
                <c:pt idx="929">
                  <c:v>8.1430689999999993E-3</c:v>
                </c:pt>
                <c:pt idx="930">
                  <c:v>6.4437720000000004E-3</c:v>
                </c:pt>
                <c:pt idx="931">
                  <c:v>8.9225380000000007E-3</c:v>
                </c:pt>
                <c:pt idx="932">
                  <c:v>8.3040470000000002E-3</c:v>
                </c:pt>
                <c:pt idx="933">
                  <c:v>7.9637000000000006E-3</c:v>
                </c:pt>
                <c:pt idx="934">
                  <c:v>4.8431139999999999E-3</c:v>
                </c:pt>
                <c:pt idx="935">
                  <c:v>1.0010420000000001E-2</c:v>
                </c:pt>
                <c:pt idx="936">
                  <c:v>1.0860069999999999E-2</c:v>
                </c:pt>
                <c:pt idx="937">
                  <c:v>1.1270540000000001E-2</c:v>
                </c:pt>
                <c:pt idx="938">
                  <c:v>8.3155299999999998E-3</c:v>
                </c:pt>
                <c:pt idx="939">
                  <c:v>1.004904E-2</c:v>
                </c:pt>
                <c:pt idx="940">
                  <c:v>9.0302479999999994E-3</c:v>
                </c:pt>
                <c:pt idx="941">
                  <c:v>1.101449E-2</c:v>
                </c:pt>
                <c:pt idx="942">
                  <c:v>7.8810149999999999E-3</c:v>
                </c:pt>
                <c:pt idx="943">
                  <c:v>9.5833710000000003E-3</c:v>
                </c:pt>
                <c:pt idx="944">
                  <c:v>9.7098150000000001E-3</c:v>
                </c:pt>
                <c:pt idx="945">
                  <c:v>1.2663239999999999E-2</c:v>
                </c:pt>
                <c:pt idx="946">
                  <c:v>1.241066E-2</c:v>
                </c:pt>
                <c:pt idx="947">
                  <c:v>8.5644659999999997E-3</c:v>
                </c:pt>
                <c:pt idx="948">
                  <c:v>8.8127599999999993E-3</c:v>
                </c:pt>
                <c:pt idx="949">
                  <c:v>7.1002410000000002E-3</c:v>
                </c:pt>
                <c:pt idx="950">
                  <c:v>5.754449E-3</c:v>
                </c:pt>
                <c:pt idx="951">
                  <c:v>5.559118E-3</c:v>
                </c:pt>
                <c:pt idx="952">
                  <c:v>9.9070419999999996E-3</c:v>
                </c:pt>
                <c:pt idx="953">
                  <c:v>7.8455360000000002E-3</c:v>
                </c:pt>
                <c:pt idx="954">
                  <c:v>8.6459829999999994E-3</c:v>
                </c:pt>
                <c:pt idx="955">
                  <c:v>7.7379500000000004E-3</c:v>
                </c:pt>
                <c:pt idx="956">
                  <c:v>6.8724399999999996E-3</c:v>
                </c:pt>
                <c:pt idx="957">
                  <c:v>8.1119439999999994E-3</c:v>
                </c:pt>
                <c:pt idx="958">
                  <c:v>1.044552E-2</c:v>
                </c:pt>
                <c:pt idx="959">
                  <c:v>8.4769890000000007E-3</c:v>
                </c:pt>
                <c:pt idx="960">
                  <c:v>7.3458250000000003E-3</c:v>
                </c:pt>
                <c:pt idx="961">
                  <c:v>1.500056E-2</c:v>
                </c:pt>
                <c:pt idx="962">
                  <c:v>5.909971E-3</c:v>
                </c:pt>
                <c:pt idx="963">
                  <c:v>4.9074030000000003E-3</c:v>
                </c:pt>
                <c:pt idx="964">
                  <c:v>8.6675069999999996E-3</c:v>
                </c:pt>
                <c:pt idx="965">
                  <c:v>8.9334470000000006E-3</c:v>
                </c:pt>
                <c:pt idx="966">
                  <c:v>6.302261E-3</c:v>
                </c:pt>
                <c:pt idx="967">
                  <c:v>5.6397790000000001E-3</c:v>
                </c:pt>
                <c:pt idx="968">
                  <c:v>6.5969729999999999E-3</c:v>
                </c:pt>
                <c:pt idx="969">
                  <c:v>1.3522340000000001E-2</c:v>
                </c:pt>
                <c:pt idx="970">
                  <c:v>7.3363059999999999E-3</c:v>
                </c:pt>
                <c:pt idx="971">
                  <c:v>6.8118400000000004E-3</c:v>
                </c:pt>
                <c:pt idx="972">
                  <c:v>7.2075660000000003E-3</c:v>
                </c:pt>
                <c:pt idx="973">
                  <c:v>7.8484209999999995E-3</c:v>
                </c:pt>
                <c:pt idx="974">
                  <c:v>1.133605E-2</c:v>
                </c:pt>
                <c:pt idx="975">
                  <c:v>1.164218E-2</c:v>
                </c:pt>
                <c:pt idx="976">
                  <c:v>1.187088E-2</c:v>
                </c:pt>
                <c:pt idx="977">
                  <c:v>8.880977E-3</c:v>
                </c:pt>
                <c:pt idx="978">
                  <c:v>3.6959850000000002E-3</c:v>
                </c:pt>
                <c:pt idx="979">
                  <c:v>3.302129E-3</c:v>
                </c:pt>
                <c:pt idx="980">
                  <c:v>8.6681390000000001E-3</c:v>
                </c:pt>
                <c:pt idx="981">
                  <c:v>5.895796E-3</c:v>
                </c:pt>
                <c:pt idx="982">
                  <c:v>1.006375E-2</c:v>
                </c:pt>
                <c:pt idx="983">
                  <c:v>5.5435240000000002E-3</c:v>
                </c:pt>
                <c:pt idx="984">
                  <c:v>2.716787E-3</c:v>
                </c:pt>
                <c:pt idx="985">
                  <c:v>8.7026529999999994E-3</c:v>
                </c:pt>
                <c:pt idx="986">
                  <c:v>1.0000709999999999E-2</c:v>
                </c:pt>
                <c:pt idx="987">
                  <c:v>7.3310199999999997E-3</c:v>
                </c:pt>
                <c:pt idx="988">
                  <c:v>2.7504790000000001E-3</c:v>
                </c:pt>
                <c:pt idx="989">
                  <c:v>7.8441689999999998E-3</c:v>
                </c:pt>
                <c:pt idx="990">
                  <c:v>1.1287520000000001E-2</c:v>
                </c:pt>
                <c:pt idx="991">
                  <c:v>6.6199739999999998E-3</c:v>
                </c:pt>
                <c:pt idx="992">
                  <c:v>7.1358059999999997E-3</c:v>
                </c:pt>
                <c:pt idx="993">
                  <c:v>6.1750210000000002E-3</c:v>
                </c:pt>
                <c:pt idx="994">
                  <c:v>5.1468269999999997E-3</c:v>
                </c:pt>
                <c:pt idx="995">
                  <c:v>6.7521660000000004E-3</c:v>
                </c:pt>
                <c:pt idx="996">
                  <c:v>3.1716380000000001E-3</c:v>
                </c:pt>
                <c:pt idx="997">
                  <c:v>5.1275519999999996E-3</c:v>
                </c:pt>
                <c:pt idx="998">
                  <c:v>8.2356630000000007E-3</c:v>
                </c:pt>
                <c:pt idx="999">
                  <c:v>3.461333E-3</c:v>
                </c:pt>
                <c:pt idx="1000">
                  <c:v>4.6784330000000001E-3</c:v>
                </c:pt>
                <c:pt idx="1001">
                  <c:v>5.6314640000000001E-3</c:v>
                </c:pt>
                <c:pt idx="1002">
                  <c:v>3.1305560000000001E-3</c:v>
                </c:pt>
                <c:pt idx="1003">
                  <c:v>8.5831210000000008E-3</c:v>
                </c:pt>
                <c:pt idx="1004">
                  <c:v>3.8316460000000002E-3</c:v>
                </c:pt>
                <c:pt idx="1005">
                  <c:v>3.1886610000000002E-3</c:v>
                </c:pt>
                <c:pt idx="1006">
                  <c:v>2.9685570000000001E-3</c:v>
                </c:pt>
                <c:pt idx="1007">
                  <c:v>-2.313482E-3</c:v>
                </c:pt>
                <c:pt idx="1008">
                  <c:v>4.903279E-3</c:v>
                </c:pt>
                <c:pt idx="1009">
                  <c:v>3.2188690000000001E-3</c:v>
                </c:pt>
                <c:pt idx="1010">
                  <c:v>5.4268399999999996E-3</c:v>
                </c:pt>
                <c:pt idx="1011">
                  <c:v>1.6928449999999999E-3</c:v>
                </c:pt>
                <c:pt idx="1012">
                  <c:v>1.9026469999999999E-3</c:v>
                </c:pt>
                <c:pt idx="1013">
                  <c:v>1.50238E-3</c:v>
                </c:pt>
                <c:pt idx="1014">
                  <c:v>7.3019679999999996E-4</c:v>
                </c:pt>
                <c:pt idx="1015">
                  <c:v>-5.1554629999999998E-5</c:v>
                </c:pt>
                <c:pt idx="1016">
                  <c:v>-1.574577E-4</c:v>
                </c:pt>
                <c:pt idx="1017">
                  <c:v>1.768871E-3</c:v>
                </c:pt>
                <c:pt idx="1018">
                  <c:v>-1.80675E-3</c:v>
                </c:pt>
                <c:pt idx="1019">
                  <c:v>4.0185450000000001E-3</c:v>
                </c:pt>
                <c:pt idx="1020">
                  <c:v>9.616192E-4</c:v>
                </c:pt>
                <c:pt idx="1021">
                  <c:v>1.1540910000000001E-3</c:v>
                </c:pt>
                <c:pt idx="1022">
                  <c:v>-2.480758E-3</c:v>
                </c:pt>
                <c:pt idx="1023">
                  <c:v>2.8414970000000001E-3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v>Raman signature</c:v>
                </c15:tx>
              </c15:filteredSeriesTitle>
            </c:ext>
            <c:ext xmlns:c16="http://schemas.microsoft.com/office/drawing/2014/chart" uri="{C3380CC4-5D6E-409C-BE32-E72D297353CC}">
              <c16:uniqueId val="{00000000-3A85-4ED8-9D49-E2114E610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628864"/>
        <c:axId val="1135076272"/>
      </c:scatterChart>
      <c:valAx>
        <c:axId val="1456628864"/>
        <c:scaling>
          <c:orientation val="minMax"/>
          <c:max val="3500"/>
          <c:min val="5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Raman</a:t>
                </a:r>
                <a:r>
                  <a:rPr lang="en-US" baseline="0"/>
                  <a:t> shift (1/cm)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135076272"/>
        <c:crosses val="autoZero"/>
        <c:crossBetween val="midCat"/>
        <c:majorUnit val="500"/>
        <c:minorUnit val="200"/>
      </c:valAx>
      <c:valAx>
        <c:axId val="1135076272"/>
        <c:scaling>
          <c:orientation val="minMax"/>
          <c:max val="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Bahnschrift" panose="020B0502040204020203" pitchFamily="34" charset="0"/>
                    <a:ea typeface="+mn-ea"/>
                    <a:cs typeface="+mn-cs"/>
                  </a:defRPr>
                </a:pPr>
                <a:r>
                  <a:rPr lang="en-US"/>
                  <a:t>Counts (relative intensity)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Bahnschrift" panose="020B05020402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Bahnschrift" panose="020B0502040204020203" pitchFamily="34" charset="0"/>
                <a:ea typeface="+mn-ea"/>
                <a:cs typeface="+mn-cs"/>
              </a:defRPr>
            </a:pPr>
            <a:endParaRPr lang="en-US"/>
          </a:p>
        </c:txPr>
        <c:crossAx val="1456628864"/>
        <c:crosses val="autoZero"/>
        <c:crossBetween val="midCat"/>
        <c:majorUnit val="0.1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Bahnschrift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12.xml"/><Relationship Id="rId2" Type="http://schemas.openxmlformats.org/officeDocument/2006/relationships/chart" Target="../charts/chart8.xml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png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9.xml"/><Relationship Id="rId1" Type="http://schemas.openxmlformats.org/officeDocument/2006/relationships/image" Target="../media/image1.png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603548</xdr:colOff>
      <xdr:row>2</xdr:row>
      <xdr:rowOff>8630</xdr:rowOff>
    </xdr:from>
    <xdr:to>
      <xdr:col>18</xdr:col>
      <xdr:colOff>522754</xdr:colOff>
      <xdr:row>3</xdr:row>
      <xdr:rowOff>212241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CF2DB2-6FFE-4551-A881-2125E2C84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936" y="447901"/>
          <a:ext cx="627418" cy="651846"/>
        </a:xfrm>
        <a:prstGeom prst="rect">
          <a:avLst/>
        </a:prstGeom>
      </xdr:spPr>
    </xdr:pic>
    <xdr:clientData/>
  </xdr:twoCellAnchor>
  <xdr:twoCellAnchor editAs="oneCell">
    <xdr:from>
      <xdr:col>25</xdr:col>
      <xdr:colOff>625626</xdr:colOff>
      <xdr:row>2</xdr:row>
      <xdr:rowOff>32944</xdr:rowOff>
    </xdr:from>
    <xdr:to>
      <xdr:col>27</xdr:col>
      <xdr:colOff>144781</xdr:colOff>
      <xdr:row>4</xdr:row>
      <xdr:rowOff>55394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EB709B8-19E5-46F6-AF2B-77B4E1C26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2732" y="472215"/>
          <a:ext cx="753595" cy="694803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33</xdr:row>
      <xdr:rowOff>242046</xdr:rowOff>
    </xdr:from>
    <xdr:to>
      <xdr:col>11</xdr:col>
      <xdr:colOff>672354</xdr:colOff>
      <xdr:row>34</xdr:row>
      <xdr:rowOff>3612776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0A1B7C5-29DC-4C0C-AA25-9590A2E00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24</xdr:col>
      <xdr:colOff>439271</xdr:colOff>
      <xdr:row>62</xdr:row>
      <xdr:rowOff>7620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42B22AB-7DB2-41FA-853A-A8089D63C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268940</xdr:colOff>
      <xdr:row>34</xdr:row>
      <xdr:rowOff>0</xdr:rowOff>
    </xdr:from>
    <xdr:to>
      <xdr:col>31</xdr:col>
      <xdr:colOff>295834</xdr:colOff>
      <xdr:row>34</xdr:row>
      <xdr:rowOff>3585883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A01A934-1014-4008-BC90-86FA0B2D0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34</xdr:row>
      <xdr:rowOff>0</xdr:rowOff>
    </xdr:from>
    <xdr:to>
      <xdr:col>22</xdr:col>
      <xdr:colOff>618566</xdr:colOff>
      <xdr:row>34</xdr:row>
      <xdr:rowOff>3576919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2CF640D-B58C-4FE9-9FA1-5ECDD9CAE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38771</xdr:colOff>
      <xdr:row>3</xdr:row>
      <xdr:rowOff>8630</xdr:rowOff>
    </xdr:from>
    <xdr:to>
      <xdr:col>16</xdr:col>
      <xdr:colOff>666189</xdr:colOff>
      <xdr:row>5</xdr:row>
      <xdr:rowOff>36981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1355D02-108E-48FC-9111-69020A70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3991" y="442970"/>
          <a:ext cx="627418" cy="653191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32</xdr:row>
      <xdr:rowOff>171673</xdr:rowOff>
    </xdr:from>
    <xdr:to>
      <xdr:col>10</xdr:col>
      <xdr:colOff>0</xdr:colOff>
      <xdr:row>48</xdr:row>
      <xdr:rowOff>17929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73FE9EE-8A71-4C4C-8F87-132CDA219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258073</xdr:colOff>
      <xdr:row>3</xdr:row>
      <xdr:rowOff>32944</xdr:rowOff>
    </xdr:from>
    <xdr:to>
      <xdr:col>25</xdr:col>
      <xdr:colOff>401172</xdr:colOff>
      <xdr:row>5</xdr:row>
      <xdr:rowOff>101114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5F8D9DF-2E3F-4429-B28E-1F2228710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1093" y="467284"/>
          <a:ext cx="753595" cy="693010"/>
        </a:xfrm>
        <a:prstGeom prst="rect">
          <a:avLst/>
        </a:prstGeom>
      </xdr:spPr>
    </xdr:pic>
    <xdr:clientData/>
  </xdr:twoCellAnchor>
  <xdr:twoCellAnchor>
    <xdr:from>
      <xdr:col>20</xdr:col>
      <xdr:colOff>0</xdr:colOff>
      <xdr:row>33</xdr:row>
      <xdr:rowOff>0</xdr:rowOff>
    </xdr:from>
    <xdr:to>
      <xdr:col>27</xdr:col>
      <xdr:colOff>542702</xdr:colOff>
      <xdr:row>48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E17C637-12A2-4FC6-BB3F-701370FB5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19</xdr:col>
      <xdr:colOff>0</xdr:colOff>
      <xdr:row>48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1BD802B-D9F0-4820-8C08-2E9FEECFAC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38771</xdr:colOff>
      <xdr:row>3</xdr:row>
      <xdr:rowOff>8630</xdr:rowOff>
    </xdr:from>
    <xdr:to>
      <xdr:col>16</xdr:col>
      <xdr:colOff>666189</xdr:colOff>
      <xdr:row>5</xdr:row>
      <xdr:rowOff>36981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12BED4A-E71A-4D44-81BC-CC09CBB7D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3991" y="442970"/>
          <a:ext cx="627418" cy="653191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32</xdr:row>
      <xdr:rowOff>171673</xdr:rowOff>
    </xdr:from>
    <xdr:to>
      <xdr:col>10</xdr:col>
      <xdr:colOff>0</xdr:colOff>
      <xdr:row>48</xdr:row>
      <xdr:rowOff>17929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F1F06E5-E3CB-4E85-B4DD-E5D5EBF6B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258073</xdr:colOff>
      <xdr:row>3</xdr:row>
      <xdr:rowOff>32944</xdr:rowOff>
    </xdr:from>
    <xdr:to>
      <xdr:col>25</xdr:col>
      <xdr:colOff>398034</xdr:colOff>
      <xdr:row>5</xdr:row>
      <xdr:rowOff>101114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93AE785-7D27-4A1E-84AA-EF3146A05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1093" y="467284"/>
          <a:ext cx="753595" cy="693010"/>
        </a:xfrm>
        <a:prstGeom prst="rect">
          <a:avLst/>
        </a:prstGeom>
      </xdr:spPr>
    </xdr:pic>
    <xdr:clientData/>
  </xdr:twoCellAnchor>
  <xdr:twoCellAnchor>
    <xdr:from>
      <xdr:col>20</xdr:col>
      <xdr:colOff>0</xdr:colOff>
      <xdr:row>33</xdr:row>
      <xdr:rowOff>0</xdr:rowOff>
    </xdr:from>
    <xdr:to>
      <xdr:col>27</xdr:col>
      <xdr:colOff>542702</xdr:colOff>
      <xdr:row>48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1B8751C-31A4-4CDF-8B04-CBF38BE6EF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19</xdr:col>
      <xdr:colOff>0</xdr:colOff>
      <xdr:row>48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2322AF3-22CF-425C-BEE7-25D59D2F3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247649</xdr:colOff>
      <xdr:row>32</xdr:row>
      <xdr:rowOff>171673</xdr:rowOff>
    </xdr:from>
    <xdr:to>
      <xdr:col>10</xdr:col>
      <xdr:colOff>0</xdr:colOff>
      <xdr:row>48</xdr:row>
      <xdr:rowOff>17929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7AD64F26-DE8C-4217-8A23-E465D7AA88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19</xdr:col>
      <xdr:colOff>0</xdr:colOff>
      <xdr:row>48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12CFA8B-A9C5-4B1E-90F3-A8D3AA609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38771</xdr:colOff>
      <xdr:row>3</xdr:row>
      <xdr:rowOff>8630</xdr:rowOff>
    </xdr:from>
    <xdr:to>
      <xdr:col>16</xdr:col>
      <xdr:colOff>666189</xdr:colOff>
      <xdr:row>5</xdr:row>
      <xdr:rowOff>36981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C519C96-CD62-49A3-9B0D-311F67628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3991" y="442970"/>
          <a:ext cx="627418" cy="653191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32</xdr:row>
      <xdr:rowOff>171673</xdr:rowOff>
    </xdr:from>
    <xdr:to>
      <xdr:col>10</xdr:col>
      <xdr:colOff>0</xdr:colOff>
      <xdr:row>48</xdr:row>
      <xdr:rowOff>17929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2AD8302-FEFF-4E58-9FB6-316DFF156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258073</xdr:colOff>
      <xdr:row>3</xdr:row>
      <xdr:rowOff>32944</xdr:rowOff>
    </xdr:from>
    <xdr:to>
      <xdr:col>25</xdr:col>
      <xdr:colOff>402965</xdr:colOff>
      <xdr:row>5</xdr:row>
      <xdr:rowOff>101114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CA9C12-1542-4D0B-B3B7-A245CF1E0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1093" y="467284"/>
          <a:ext cx="753595" cy="693010"/>
        </a:xfrm>
        <a:prstGeom prst="rect">
          <a:avLst/>
        </a:prstGeom>
      </xdr:spPr>
    </xdr:pic>
    <xdr:clientData/>
  </xdr:twoCellAnchor>
  <xdr:twoCellAnchor>
    <xdr:from>
      <xdr:col>20</xdr:col>
      <xdr:colOff>0</xdr:colOff>
      <xdr:row>33</xdr:row>
      <xdr:rowOff>0</xdr:rowOff>
    </xdr:from>
    <xdr:to>
      <xdr:col>27</xdr:col>
      <xdr:colOff>542702</xdr:colOff>
      <xdr:row>48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9A558E6-5A25-46E1-B24D-3B21EE47F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19</xdr:col>
      <xdr:colOff>0</xdr:colOff>
      <xdr:row>48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23026AB-FFD9-4903-B817-7B7488BF0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38771</xdr:colOff>
      <xdr:row>3</xdr:row>
      <xdr:rowOff>8630</xdr:rowOff>
    </xdr:from>
    <xdr:to>
      <xdr:col>16</xdr:col>
      <xdr:colOff>666189</xdr:colOff>
      <xdr:row>5</xdr:row>
      <xdr:rowOff>29361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9FB6CD0-113E-4E3A-A713-6C4BB6BA4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3991" y="442970"/>
          <a:ext cx="627418" cy="653191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32</xdr:row>
      <xdr:rowOff>171673</xdr:rowOff>
    </xdr:from>
    <xdr:to>
      <xdr:col>10</xdr:col>
      <xdr:colOff>0</xdr:colOff>
      <xdr:row>48</xdr:row>
      <xdr:rowOff>17929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B624C83-D2A9-4597-B02F-B91896F52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258073</xdr:colOff>
      <xdr:row>3</xdr:row>
      <xdr:rowOff>32944</xdr:rowOff>
    </xdr:from>
    <xdr:to>
      <xdr:col>25</xdr:col>
      <xdr:colOff>402068</xdr:colOff>
      <xdr:row>5</xdr:row>
      <xdr:rowOff>93494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79D9B06-6D4E-4469-B183-FC20D9D58C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1093" y="467284"/>
          <a:ext cx="753595" cy="693010"/>
        </a:xfrm>
        <a:prstGeom prst="rect">
          <a:avLst/>
        </a:prstGeom>
      </xdr:spPr>
    </xdr:pic>
    <xdr:clientData/>
  </xdr:twoCellAnchor>
  <xdr:twoCellAnchor>
    <xdr:from>
      <xdr:col>20</xdr:col>
      <xdr:colOff>0</xdr:colOff>
      <xdr:row>33</xdr:row>
      <xdr:rowOff>0</xdr:rowOff>
    </xdr:from>
    <xdr:to>
      <xdr:col>27</xdr:col>
      <xdr:colOff>542702</xdr:colOff>
      <xdr:row>48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24C8D3F-4641-4E33-A9B0-FC05416E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19</xdr:col>
      <xdr:colOff>0</xdr:colOff>
      <xdr:row>48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B5692DF-2F57-4709-92BB-B5DC064B1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38771</xdr:colOff>
      <xdr:row>3</xdr:row>
      <xdr:rowOff>8630</xdr:rowOff>
    </xdr:from>
    <xdr:to>
      <xdr:col>16</xdr:col>
      <xdr:colOff>666189</xdr:colOff>
      <xdr:row>4</xdr:row>
      <xdr:rowOff>212241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60E066-5CEC-47F9-A79A-D0E5E7D09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3991" y="442970"/>
          <a:ext cx="627418" cy="653191"/>
        </a:xfrm>
        <a:prstGeom prst="rect">
          <a:avLst/>
        </a:prstGeom>
      </xdr:spPr>
    </xdr:pic>
    <xdr:clientData/>
  </xdr:twoCellAnchor>
  <xdr:twoCellAnchor>
    <xdr:from>
      <xdr:col>0</xdr:col>
      <xdr:colOff>247649</xdr:colOff>
      <xdr:row>32</xdr:row>
      <xdr:rowOff>171673</xdr:rowOff>
    </xdr:from>
    <xdr:to>
      <xdr:col>10</xdr:col>
      <xdr:colOff>0</xdr:colOff>
      <xdr:row>48</xdr:row>
      <xdr:rowOff>17929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B37A26-C3D7-40D5-9D1B-7CF5DA289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24</xdr:col>
      <xdr:colOff>258073</xdr:colOff>
      <xdr:row>3</xdr:row>
      <xdr:rowOff>32944</xdr:rowOff>
    </xdr:from>
    <xdr:to>
      <xdr:col>25</xdr:col>
      <xdr:colOff>402068</xdr:colOff>
      <xdr:row>5</xdr:row>
      <xdr:rowOff>55394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E94C31-1F9C-4E70-B789-FED0C6E3E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1093" y="467284"/>
          <a:ext cx="753595" cy="693010"/>
        </a:xfrm>
        <a:prstGeom prst="rect">
          <a:avLst/>
        </a:prstGeom>
      </xdr:spPr>
    </xdr:pic>
    <xdr:clientData/>
  </xdr:twoCellAnchor>
  <xdr:twoCellAnchor>
    <xdr:from>
      <xdr:col>20</xdr:col>
      <xdr:colOff>0</xdr:colOff>
      <xdr:row>33</xdr:row>
      <xdr:rowOff>0</xdr:rowOff>
    </xdr:from>
    <xdr:to>
      <xdr:col>27</xdr:col>
      <xdr:colOff>542702</xdr:colOff>
      <xdr:row>48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EB1AD68-3EE3-4EF8-9FB6-592FA5A92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19</xdr:col>
      <xdr:colOff>0</xdr:colOff>
      <xdr:row>48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66BF539-94B3-40F0-B5D6-7BBE3B879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kar/Desktop/MPS/RMs/EasyMP/Batch%20%230171%20-%20PE,%2010-100,%20Clear,%20Dry/COA%20Batch%20%23017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kar/Desktop/MPS/RMs/EasyMP/Batch%20%230172%20-%20PP,%2010-100,%20Clear,%20Dry/COA%20Batch%20%23017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kar/Desktop/MPS/RMs/EasyMP/Batch%20%230212%20-%20PP,%2010-100,%20Clear,%20Dry/COA%20Batch%20%2302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kar/Desktop/MPS/RMs/EasyMP/Batch%20%230175%20-%20PVC,%2010-100,%20Clear,%20Dry/COA%20Batch%20%23017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kar/Desktop/MPS/RMs/EasyMP/Batch%20%230148%20-%20PET,%2010-100,%20Dry/COA%20Batch%20%23014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kar/Desktop/MPS/RMs/EasyMP/Batch%20%230149%20-%20PS,%2010-100,%20Dry/COA%20Batch%20%23014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 #0171"/>
      <sheetName val="Subsample (SS) #1"/>
      <sheetName val="Subsample (SS) #2"/>
      <sheetName val="Subsample (SS) #3"/>
      <sheetName val="Subsample (SS) #4"/>
    </sheetNames>
    <sheetDataSet>
      <sheetData sheetId="0">
        <row r="10">
          <cell r="B10" t="str">
            <v>10-20</v>
          </cell>
          <cell r="H10">
            <v>31933.673469387752</v>
          </cell>
          <cell r="I10">
            <v>3439.3394135840604</v>
          </cell>
          <cell r="L10">
            <v>15</v>
          </cell>
          <cell r="N10">
            <v>47.501233256175766</v>
          </cell>
        </row>
        <row r="11">
          <cell r="B11" t="str">
            <v>20-30</v>
          </cell>
          <cell r="H11">
            <v>16107.142857142857</v>
          </cell>
          <cell r="I11">
            <v>1142.9140838584715</v>
          </cell>
          <cell r="L11">
            <v>25</v>
          </cell>
          <cell r="N11">
            <v>71.460554775547379</v>
          </cell>
        </row>
        <row r="12">
          <cell r="B12" t="str">
            <v>30-40</v>
          </cell>
          <cell r="H12">
            <v>7517.8571428571413</v>
          </cell>
          <cell r="I12">
            <v>343.5742470320742</v>
          </cell>
          <cell r="L12">
            <v>35</v>
          </cell>
          <cell r="N12">
            <v>82.643342313968049</v>
          </cell>
        </row>
        <row r="13">
          <cell r="B13" t="str">
            <v>40-50</v>
          </cell>
          <cell r="H13">
            <v>3915.8163265306121</v>
          </cell>
          <cell r="I13">
            <v>150.5534355069336</v>
          </cell>
          <cell r="L13">
            <v>45</v>
          </cell>
          <cell r="N13">
            <v>88.468106097977454</v>
          </cell>
        </row>
        <row r="14">
          <cell r="B14" t="str">
            <v>50-60</v>
          </cell>
          <cell r="H14">
            <v>2385.2040816326526</v>
          </cell>
          <cell r="I14">
            <v>254.73187429156198</v>
          </cell>
          <cell r="L14">
            <v>55</v>
          </cell>
          <cell r="N14">
            <v>92.016089249800771</v>
          </cell>
        </row>
        <row r="15">
          <cell r="B15" t="str">
            <v>60-70</v>
          </cell>
          <cell r="H15">
            <v>1635.204081632653</v>
          </cell>
          <cell r="I15">
            <v>199.48588127063627</v>
          </cell>
          <cell r="L15">
            <v>65</v>
          </cell>
          <cell r="N15">
            <v>94.448449891852903</v>
          </cell>
        </row>
        <row r="16">
          <cell r="B16" t="str">
            <v>70-80</v>
          </cell>
          <cell r="H16">
            <v>1068.8775510204082</v>
          </cell>
          <cell r="I16">
            <v>37.055711852892721</v>
          </cell>
          <cell r="L16">
            <v>75</v>
          </cell>
          <cell r="N16">
            <v>96.038401699996186</v>
          </cell>
        </row>
        <row r="17">
          <cell r="B17" t="str">
            <v>80-90</v>
          </cell>
          <cell r="H17">
            <v>660.71428571428567</v>
          </cell>
          <cell r="I17">
            <v>45.276120789027644</v>
          </cell>
          <cell r="L17">
            <v>85</v>
          </cell>
          <cell r="N17">
            <v>97.02121200622318</v>
          </cell>
        </row>
        <row r="18">
          <cell r="B18" t="str">
            <v>90-100</v>
          </cell>
          <cell r="H18">
            <v>540.81632653061229</v>
          </cell>
          <cell r="I18">
            <v>21.646125954690188</v>
          </cell>
        </row>
        <row r="19">
          <cell r="B19" t="str">
            <v>100-110</v>
          </cell>
          <cell r="H19">
            <v>405.61224489795916</v>
          </cell>
          <cell r="I19">
            <v>25.382332579250516</v>
          </cell>
        </row>
        <row r="20">
          <cell r="B20" t="str">
            <v>110-120</v>
          </cell>
          <cell r="H20">
            <v>352.0408163265306</v>
          </cell>
          <cell r="I20">
            <v>86.132362327215034</v>
          </cell>
        </row>
        <row r="21">
          <cell r="B21" t="str">
            <v>120-130</v>
          </cell>
          <cell r="H21">
            <v>283.16326530612241</v>
          </cell>
          <cell r="I21">
            <v>39.766472622755025</v>
          </cell>
        </row>
        <row r="22">
          <cell r="B22" t="str">
            <v>130-140</v>
          </cell>
          <cell r="H22">
            <v>201.53061224489792</v>
          </cell>
          <cell r="I22">
            <v>29.197763118009362</v>
          </cell>
        </row>
        <row r="23">
          <cell r="B23" t="str">
            <v>140-150</v>
          </cell>
          <cell r="H23">
            <v>114.79591836734693</v>
          </cell>
          <cell r="I23">
            <v>45.276120789027679</v>
          </cell>
        </row>
        <row r="24">
          <cell r="B24" t="str">
            <v>150-160</v>
          </cell>
          <cell r="H24">
            <v>68.877551020408163</v>
          </cell>
          <cell r="I24">
            <v>15.092040263009192</v>
          </cell>
        </row>
        <row r="25">
          <cell r="B25" t="str">
            <v>160-170</v>
          </cell>
          <cell r="H25">
            <v>28.061224489795919</v>
          </cell>
          <cell r="I25">
            <v>19.594759560889305</v>
          </cell>
        </row>
        <row r="26">
          <cell r="B26" t="str">
            <v>170-180</v>
          </cell>
          <cell r="H26">
            <v>5.1020408163265296</v>
          </cell>
          <cell r="I26">
            <v>5.1020408163265296</v>
          </cell>
        </row>
        <row r="27">
          <cell r="B27" t="str">
            <v>180-190</v>
          </cell>
          <cell r="H27">
            <v>2.5510204081632648</v>
          </cell>
          <cell r="I27">
            <v>4.4184969580838702</v>
          </cell>
        </row>
        <row r="28">
          <cell r="B28" t="str">
            <v>190-200</v>
          </cell>
          <cell r="H28">
            <v>0</v>
          </cell>
          <cell r="I28">
            <v>0</v>
          </cell>
        </row>
        <row r="29">
          <cell r="B29" t="str">
            <v>&gt;200</v>
          </cell>
          <cell r="H29">
            <v>0</v>
          </cell>
          <cell r="I29">
            <v>0</v>
          </cell>
        </row>
        <row r="51">
          <cell r="B51">
            <v>3492.038</v>
          </cell>
          <cell r="C51">
            <v>1.7804743000000001E-3</v>
          </cell>
        </row>
        <row r="52">
          <cell r="B52">
            <v>3488.4720000000002</v>
          </cell>
          <cell r="C52">
            <v>3.0084919000000002E-3</v>
          </cell>
        </row>
        <row r="53">
          <cell r="B53">
            <v>3484.9050000000002</v>
          </cell>
          <cell r="C53">
            <v>-9.3086665000000003E-4</v>
          </cell>
        </row>
        <row r="54">
          <cell r="B54">
            <v>3481.3389999999999</v>
          </cell>
          <cell r="C54">
            <v>1.2160501E-3</v>
          </cell>
        </row>
        <row r="55">
          <cell r="B55">
            <v>3477.7730000000001</v>
          </cell>
          <cell r="C55">
            <v>1.9191181000000001E-3</v>
          </cell>
        </row>
        <row r="56">
          <cell r="B56">
            <v>3474.2060000000001</v>
          </cell>
          <cell r="C56">
            <v>3.7391272E-4</v>
          </cell>
        </row>
        <row r="57">
          <cell r="B57">
            <v>3470.64</v>
          </cell>
          <cell r="C57">
            <v>8.5073885000000004E-4</v>
          </cell>
        </row>
        <row r="58">
          <cell r="B58">
            <v>3467.0740000000001</v>
          </cell>
          <cell r="C58">
            <v>-1.7248213999999999E-4</v>
          </cell>
        </row>
        <row r="59">
          <cell r="B59">
            <v>3463.5070000000001</v>
          </cell>
          <cell r="C59">
            <v>2.0598142000000002E-3</v>
          </cell>
        </row>
        <row r="60">
          <cell r="B60">
            <v>3459.9409999999998</v>
          </cell>
          <cell r="C60">
            <v>1.3655135E-3</v>
          </cell>
        </row>
        <row r="61">
          <cell r="B61">
            <v>3456.375</v>
          </cell>
          <cell r="C61">
            <v>5.4413906999999995E-4</v>
          </cell>
        </row>
        <row r="62">
          <cell r="B62">
            <v>3452.808</v>
          </cell>
          <cell r="C62">
            <v>-1.5335597999999999E-3</v>
          </cell>
        </row>
        <row r="63">
          <cell r="B63">
            <v>3449.2420000000002</v>
          </cell>
          <cell r="C63">
            <v>6.7574696000000003E-4</v>
          </cell>
        </row>
        <row r="64">
          <cell r="B64">
            <v>3445.6759999999999</v>
          </cell>
          <cell r="C64">
            <v>1.4000785000000001E-3</v>
          </cell>
        </row>
        <row r="65">
          <cell r="B65">
            <v>3442.1089999999999</v>
          </cell>
          <cell r="C65">
            <v>1.2029763E-3</v>
          </cell>
        </row>
        <row r="66">
          <cell r="B66">
            <v>3438.5430000000001</v>
          </cell>
          <cell r="C66">
            <v>-2.3953601000000001E-4</v>
          </cell>
        </row>
        <row r="67">
          <cell r="B67">
            <v>3434.9769999999999</v>
          </cell>
          <cell r="C67">
            <v>1.7989274E-3</v>
          </cell>
        </row>
        <row r="68">
          <cell r="B68">
            <v>3431.4110000000001</v>
          </cell>
          <cell r="C68">
            <v>1.9163466E-3</v>
          </cell>
        </row>
        <row r="69">
          <cell r="B69">
            <v>3427.8440000000001</v>
          </cell>
          <cell r="C69">
            <v>2.6030446E-4</v>
          </cell>
        </row>
        <row r="70">
          <cell r="B70">
            <v>3424.2779999999998</v>
          </cell>
          <cell r="C70">
            <v>1.0066991E-3</v>
          </cell>
        </row>
        <row r="71">
          <cell r="B71">
            <v>3420.712</v>
          </cell>
          <cell r="C71">
            <v>7.4048967999999998E-4</v>
          </cell>
        </row>
        <row r="72">
          <cell r="B72">
            <v>3417.145</v>
          </cell>
          <cell r="C72">
            <v>-1.4119506999999999E-3</v>
          </cell>
        </row>
        <row r="73">
          <cell r="B73">
            <v>3413.5790000000002</v>
          </cell>
          <cell r="C73">
            <v>4.2410249999999999E-4</v>
          </cell>
        </row>
        <row r="74">
          <cell r="B74">
            <v>3410.0129999999999</v>
          </cell>
          <cell r="C74">
            <v>4.9625519000000002E-4</v>
          </cell>
        </row>
        <row r="75">
          <cell r="B75">
            <v>3406.4459999999999</v>
          </cell>
          <cell r="C75">
            <v>9.5888498E-4</v>
          </cell>
        </row>
        <row r="76">
          <cell r="B76">
            <v>3402.88</v>
          </cell>
          <cell r="C76">
            <v>1.5328556000000001E-3</v>
          </cell>
        </row>
        <row r="77">
          <cell r="B77">
            <v>3399.3139999999999</v>
          </cell>
          <cell r="C77">
            <v>-6.7976843999999995E-4</v>
          </cell>
        </row>
        <row r="78">
          <cell r="B78">
            <v>3395.7469999999998</v>
          </cell>
          <cell r="C78">
            <v>-5.1527123000000004E-4</v>
          </cell>
        </row>
        <row r="79">
          <cell r="B79">
            <v>3392.181</v>
          </cell>
          <cell r="C79">
            <v>5.9734534000000004E-4</v>
          </cell>
        </row>
        <row r="80">
          <cell r="B80">
            <v>3388.6149999999998</v>
          </cell>
          <cell r="C80">
            <v>1.0299496E-3</v>
          </cell>
        </row>
        <row r="81">
          <cell r="B81">
            <v>3385.0479999999998</v>
          </cell>
          <cell r="C81">
            <v>-4.5202702E-4</v>
          </cell>
        </row>
        <row r="82">
          <cell r="B82">
            <v>3381.482</v>
          </cell>
          <cell r="C82">
            <v>1.6798812000000001E-3</v>
          </cell>
        </row>
        <row r="83">
          <cell r="B83">
            <v>3377.9160000000002</v>
          </cell>
          <cell r="C83">
            <v>6.8624986000000003E-4</v>
          </cell>
        </row>
        <row r="84">
          <cell r="B84">
            <v>3374.3490000000002</v>
          </cell>
          <cell r="C84">
            <v>1.6760222E-4</v>
          </cell>
        </row>
        <row r="85">
          <cell r="B85">
            <v>3370.7829999999999</v>
          </cell>
          <cell r="C85">
            <v>3.4131915999999999E-4</v>
          </cell>
        </row>
        <row r="86">
          <cell r="B86">
            <v>3367.2170000000001</v>
          </cell>
          <cell r="C86">
            <v>1.6862896999999999E-3</v>
          </cell>
        </row>
        <row r="87">
          <cell r="B87">
            <v>3363.65</v>
          </cell>
          <cell r="C87">
            <v>1.7637331E-3</v>
          </cell>
        </row>
        <row r="88">
          <cell r="B88">
            <v>3360.0839999999998</v>
          </cell>
          <cell r="C88">
            <v>5.8548227999999998E-4</v>
          </cell>
        </row>
        <row r="89">
          <cell r="B89">
            <v>3356.518</v>
          </cell>
          <cell r="C89">
            <v>7.0054676000000002E-4</v>
          </cell>
        </row>
        <row r="90">
          <cell r="B90">
            <v>3352.951</v>
          </cell>
          <cell r="C90">
            <v>1.5929496E-3</v>
          </cell>
        </row>
        <row r="91">
          <cell r="B91">
            <v>3349.3850000000002</v>
          </cell>
          <cell r="C91">
            <v>1.1218662000000001E-3</v>
          </cell>
        </row>
        <row r="92">
          <cell r="B92">
            <v>3345.819</v>
          </cell>
          <cell r="C92">
            <v>1.2220522E-3</v>
          </cell>
        </row>
        <row r="93">
          <cell r="B93">
            <v>3342.252</v>
          </cell>
          <cell r="C93">
            <v>1.0593416999999999E-3</v>
          </cell>
        </row>
        <row r="94">
          <cell r="B94">
            <v>3338.6860000000001</v>
          </cell>
          <cell r="C94">
            <v>1.2066465E-3</v>
          </cell>
        </row>
        <row r="95">
          <cell r="B95">
            <v>3335.12</v>
          </cell>
          <cell r="C95">
            <v>2.9164097999999999E-3</v>
          </cell>
        </row>
        <row r="96">
          <cell r="B96">
            <v>3331.5529999999999</v>
          </cell>
          <cell r="C96">
            <v>9.7640995999999998E-4</v>
          </cell>
        </row>
        <row r="97">
          <cell r="B97">
            <v>3327.9870000000001</v>
          </cell>
          <cell r="C97">
            <v>1.6936878E-3</v>
          </cell>
        </row>
        <row r="98">
          <cell r="B98">
            <v>3324.4209999999998</v>
          </cell>
          <cell r="C98">
            <v>2.3330311000000002E-3</v>
          </cell>
        </row>
        <row r="99">
          <cell r="B99">
            <v>3320.855</v>
          </cell>
          <cell r="C99">
            <v>1.6470599000000001E-3</v>
          </cell>
        </row>
        <row r="100">
          <cell r="B100">
            <v>3317.288</v>
          </cell>
          <cell r="C100">
            <v>2.3611371000000002E-3</v>
          </cell>
        </row>
        <row r="101">
          <cell r="B101">
            <v>3313.7220000000002</v>
          </cell>
          <cell r="C101">
            <v>1.5159685000000001E-3</v>
          </cell>
        </row>
        <row r="102">
          <cell r="B102">
            <v>3310.1559999999999</v>
          </cell>
          <cell r="C102">
            <v>1.3318367999999999E-3</v>
          </cell>
        </row>
        <row r="103">
          <cell r="B103">
            <v>3306.5889999999999</v>
          </cell>
          <cell r="C103">
            <v>9.4309350000000005E-4</v>
          </cell>
        </row>
        <row r="104">
          <cell r="B104">
            <v>3303.0230000000001</v>
          </cell>
          <cell r="C104">
            <v>5.3508691999999995E-4</v>
          </cell>
        </row>
        <row r="105">
          <cell r="B105">
            <v>3299.4569999999999</v>
          </cell>
          <cell r="C105">
            <v>2.0270443000000001E-3</v>
          </cell>
        </row>
        <row r="106">
          <cell r="B106">
            <v>3295.89</v>
          </cell>
          <cell r="C106">
            <v>3.6803496000000001E-4</v>
          </cell>
        </row>
        <row r="107">
          <cell r="B107">
            <v>3292.3240000000001</v>
          </cell>
          <cell r="C107">
            <v>-6.4360714999999998E-4</v>
          </cell>
        </row>
        <row r="108">
          <cell r="B108">
            <v>3288.7579999999998</v>
          </cell>
          <cell r="C108">
            <v>7.5338005999999998E-4</v>
          </cell>
        </row>
        <row r="109">
          <cell r="B109">
            <v>3285.1909999999998</v>
          </cell>
          <cell r="C109">
            <v>1.7218439999999999E-3</v>
          </cell>
        </row>
        <row r="110">
          <cell r="B110">
            <v>3281.625</v>
          </cell>
          <cell r="C110">
            <v>6.0085425000000004E-4</v>
          </cell>
        </row>
        <row r="111">
          <cell r="B111">
            <v>3278.0590000000002</v>
          </cell>
          <cell r="C111">
            <v>1.4769929999999999E-4</v>
          </cell>
        </row>
        <row r="112">
          <cell r="B112">
            <v>3274.4920000000002</v>
          </cell>
          <cell r="C112">
            <v>3.1002665000000001E-3</v>
          </cell>
        </row>
        <row r="113">
          <cell r="B113">
            <v>3270.9259999999999</v>
          </cell>
          <cell r="C113">
            <v>3.7529915E-4</v>
          </cell>
        </row>
        <row r="114">
          <cell r="B114">
            <v>3267.36</v>
          </cell>
          <cell r="C114">
            <v>1.3395455000000001E-3</v>
          </cell>
        </row>
        <row r="115">
          <cell r="B115">
            <v>3263.7930000000001</v>
          </cell>
          <cell r="C115">
            <v>1.5727624E-3</v>
          </cell>
        </row>
        <row r="116">
          <cell r="B116">
            <v>3260.2269999999999</v>
          </cell>
          <cell r="C116">
            <v>5.2888040000000005E-4</v>
          </cell>
        </row>
        <row r="117">
          <cell r="B117">
            <v>3256.6610000000001</v>
          </cell>
          <cell r="C117">
            <v>-2.03776E-4</v>
          </cell>
        </row>
        <row r="118">
          <cell r="B118">
            <v>3253.0940000000001</v>
          </cell>
          <cell r="C118">
            <v>2.8065921000000003E-4</v>
          </cell>
        </row>
        <row r="119">
          <cell r="B119">
            <v>3249.5279999999998</v>
          </cell>
          <cell r="C119">
            <v>1.7799311E-3</v>
          </cell>
        </row>
        <row r="120">
          <cell r="B120">
            <v>3245.962</v>
          </cell>
          <cell r="C120">
            <v>1.2835583000000001E-3</v>
          </cell>
        </row>
        <row r="121">
          <cell r="B121">
            <v>3242.395</v>
          </cell>
          <cell r="C121">
            <v>2.3116943000000001E-3</v>
          </cell>
        </row>
        <row r="122">
          <cell r="B122">
            <v>3238.8290000000002</v>
          </cell>
          <cell r="C122">
            <v>9.8744309000000003E-4</v>
          </cell>
        </row>
        <row r="123">
          <cell r="B123">
            <v>3235.2629999999999</v>
          </cell>
          <cell r="C123">
            <v>2.1504254999999998E-3</v>
          </cell>
        </row>
        <row r="124">
          <cell r="B124">
            <v>3231.6959999999999</v>
          </cell>
          <cell r="C124">
            <v>2.0981462E-4</v>
          </cell>
        </row>
        <row r="125">
          <cell r="B125">
            <v>3228.13</v>
          </cell>
          <cell r="C125">
            <v>-4.1402589000000002E-4</v>
          </cell>
        </row>
        <row r="126">
          <cell r="B126">
            <v>3224.5639999999999</v>
          </cell>
          <cell r="C126">
            <v>1.5279636E-3</v>
          </cell>
        </row>
        <row r="127">
          <cell r="B127">
            <v>3220.9969999999998</v>
          </cell>
          <cell r="C127">
            <v>2.6953276000000002E-3</v>
          </cell>
        </row>
        <row r="128">
          <cell r="B128">
            <v>3217.431</v>
          </cell>
          <cell r="C128">
            <v>2.2909751999999999E-3</v>
          </cell>
        </row>
        <row r="129">
          <cell r="B129">
            <v>3213.8649999999998</v>
          </cell>
          <cell r="C129">
            <v>3.4126286000000001E-5</v>
          </cell>
        </row>
        <row r="130">
          <cell r="B130">
            <v>3210.299</v>
          </cell>
          <cell r="C130">
            <v>-2.6227812999999998E-4</v>
          </cell>
        </row>
        <row r="131">
          <cell r="B131">
            <v>3206.732</v>
          </cell>
          <cell r="C131">
            <v>2.3639891E-3</v>
          </cell>
        </row>
        <row r="132">
          <cell r="B132">
            <v>3203.1660000000002</v>
          </cell>
          <cell r="C132">
            <v>1.7903045999999999E-3</v>
          </cell>
        </row>
        <row r="133">
          <cell r="B133">
            <v>3199.6</v>
          </cell>
          <cell r="C133">
            <v>2.1801994E-3</v>
          </cell>
        </row>
        <row r="134">
          <cell r="B134">
            <v>3196.0329999999999</v>
          </cell>
          <cell r="C134">
            <v>2.1937860000000001E-3</v>
          </cell>
        </row>
        <row r="135">
          <cell r="B135">
            <v>3192.4670000000001</v>
          </cell>
          <cell r="C135">
            <v>3.7378587E-3</v>
          </cell>
        </row>
        <row r="136">
          <cell r="B136">
            <v>3188.9009999999998</v>
          </cell>
          <cell r="C136">
            <v>1.6603745E-3</v>
          </cell>
        </row>
        <row r="137">
          <cell r="B137">
            <v>3185.3339999999998</v>
          </cell>
          <cell r="C137">
            <v>4.3306722999999998E-4</v>
          </cell>
        </row>
        <row r="138">
          <cell r="B138">
            <v>3181.768</v>
          </cell>
          <cell r="C138">
            <v>-6.9591057999999996E-4</v>
          </cell>
        </row>
        <row r="139">
          <cell r="B139">
            <v>3178.2020000000002</v>
          </cell>
          <cell r="C139">
            <v>4.7671228999999999E-4</v>
          </cell>
        </row>
        <row r="140">
          <cell r="B140">
            <v>3174.6350000000002</v>
          </cell>
          <cell r="C140">
            <v>1.1029880000000001E-3</v>
          </cell>
        </row>
        <row r="141">
          <cell r="B141">
            <v>3171.069</v>
          </cell>
          <cell r="C141">
            <v>5.0349189999999999E-4</v>
          </cell>
        </row>
        <row r="142">
          <cell r="B142">
            <v>3167.5030000000002</v>
          </cell>
          <cell r="C142">
            <v>4.1350579E-3</v>
          </cell>
        </row>
        <row r="143">
          <cell r="B143">
            <v>3163.9360000000001</v>
          </cell>
          <cell r="C143">
            <v>2.8157296000000002E-4</v>
          </cell>
        </row>
        <row r="144">
          <cell r="B144">
            <v>3160.37</v>
          </cell>
          <cell r="C144">
            <v>2.0460011E-3</v>
          </cell>
        </row>
        <row r="145">
          <cell r="B145">
            <v>3156.8040000000001</v>
          </cell>
          <cell r="C145">
            <v>1.2255216E-3</v>
          </cell>
        </row>
        <row r="146">
          <cell r="B146">
            <v>3153.2370000000001</v>
          </cell>
          <cell r="C146">
            <v>1.617577E-4</v>
          </cell>
        </row>
        <row r="147">
          <cell r="B147">
            <v>3149.6709999999998</v>
          </cell>
          <cell r="C147">
            <v>2.5808772000000002E-3</v>
          </cell>
        </row>
        <row r="148">
          <cell r="B148">
            <v>3146.105</v>
          </cell>
          <cell r="C148">
            <v>2.9975669E-3</v>
          </cell>
        </row>
        <row r="149">
          <cell r="B149">
            <v>3142.538</v>
          </cell>
          <cell r="C149">
            <v>2.016739E-3</v>
          </cell>
        </row>
        <row r="150">
          <cell r="B150">
            <v>3138.9720000000002</v>
          </cell>
          <cell r="C150">
            <v>2.3402325E-3</v>
          </cell>
        </row>
        <row r="151">
          <cell r="B151">
            <v>3135.4059999999999</v>
          </cell>
          <cell r="C151">
            <v>1.2141518E-3</v>
          </cell>
        </row>
        <row r="152">
          <cell r="B152">
            <v>3131.8389999999999</v>
          </cell>
          <cell r="C152">
            <v>2.2958365000000001E-3</v>
          </cell>
        </row>
        <row r="153">
          <cell r="B153">
            <v>3128.2730000000001</v>
          </cell>
          <cell r="C153">
            <v>1.2641591E-3</v>
          </cell>
        </row>
        <row r="154">
          <cell r="B154">
            <v>3124.7069999999999</v>
          </cell>
          <cell r="C154">
            <v>2.6871606999999999E-3</v>
          </cell>
        </row>
        <row r="155">
          <cell r="B155">
            <v>3121.14</v>
          </cell>
          <cell r="C155">
            <v>4.5416259000000004E-3</v>
          </cell>
        </row>
        <row r="156">
          <cell r="B156">
            <v>3117.5740000000001</v>
          </cell>
          <cell r="C156">
            <v>4.4816218000000001E-3</v>
          </cell>
        </row>
        <row r="157">
          <cell r="B157">
            <v>3114.0079999999998</v>
          </cell>
          <cell r="C157">
            <v>3.2237870000000001E-3</v>
          </cell>
        </row>
        <row r="158">
          <cell r="B158">
            <v>3110.4409999999998</v>
          </cell>
          <cell r="C158">
            <v>4.1573616999999998E-3</v>
          </cell>
        </row>
        <row r="159">
          <cell r="B159">
            <v>3106.875</v>
          </cell>
          <cell r="C159">
            <v>2.4831113000000002E-3</v>
          </cell>
        </row>
        <row r="160">
          <cell r="B160">
            <v>3103.3090000000002</v>
          </cell>
          <cell r="C160">
            <v>5.6318007E-3</v>
          </cell>
        </row>
        <row r="161">
          <cell r="B161">
            <v>3099.7429999999999</v>
          </cell>
          <cell r="C161">
            <v>5.0460434999999998E-3</v>
          </cell>
        </row>
        <row r="162">
          <cell r="B162">
            <v>3096.1759999999999</v>
          </cell>
          <cell r="C162">
            <v>6.8891031999999998E-3</v>
          </cell>
        </row>
        <row r="163">
          <cell r="B163">
            <v>3092.61</v>
          </cell>
          <cell r="C163">
            <v>7.3596529999999999E-3</v>
          </cell>
        </row>
        <row r="164">
          <cell r="B164">
            <v>3089.0439999999999</v>
          </cell>
          <cell r="C164">
            <v>6.4528346000000004E-3</v>
          </cell>
        </row>
        <row r="165">
          <cell r="B165">
            <v>3085.4769999999999</v>
          </cell>
          <cell r="C165">
            <v>7.6570429000000001E-3</v>
          </cell>
        </row>
        <row r="166">
          <cell r="B166">
            <v>3081.9110000000001</v>
          </cell>
          <cell r="C166">
            <v>9.8646536000000003E-3</v>
          </cell>
        </row>
        <row r="167">
          <cell r="B167">
            <v>3078.3449999999998</v>
          </cell>
          <cell r="C167">
            <v>6.7400981000000004E-3</v>
          </cell>
        </row>
        <row r="168">
          <cell r="B168">
            <v>3074.7779999999998</v>
          </cell>
          <cell r="C168">
            <v>7.6413384000000003E-3</v>
          </cell>
        </row>
        <row r="169">
          <cell r="B169">
            <v>3071.212</v>
          </cell>
          <cell r="C169">
            <v>6.9276722999999998E-3</v>
          </cell>
        </row>
        <row r="170">
          <cell r="B170">
            <v>3067.6460000000002</v>
          </cell>
          <cell r="C170">
            <v>7.7944136000000002E-3</v>
          </cell>
        </row>
        <row r="171">
          <cell r="B171">
            <v>3064.0790000000002</v>
          </cell>
          <cell r="C171">
            <v>7.2149950000000001E-3</v>
          </cell>
        </row>
        <row r="172">
          <cell r="B172">
            <v>3060.5129999999999</v>
          </cell>
          <cell r="C172">
            <v>8.1609903000000004E-3</v>
          </cell>
        </row>
        <row r="173">
          <cell r="B173">
            <v>3056.9470000000001</v>
          </cell>
          <cell r="C173">
            <v>8.7394245000000006E-3</v>
          </cell>
        </row>
        <row r="174">
          <cell r="B174">
            <v>3053.38</v>
          </cell>
          <cell r="C174">
            <v>9.6435705000000004E-3</v>
          </cell>
        </row>
        <row r="175">
          <cell r="B175">
            <v>3049.8139999999999</v>
          </cell>
          <cell r="C175">
            <v>7.9769972000000005E-3</v>
          </cell>
        </row>
        <row r="176">
          <cell r="B176">
            <v>3046.248</v>
          </cell>
          <cell r="C176">
            <v>9.5413336999999997E-3</v>
          </cell>
        </row>
        <row r="177">
          <cell r="B177">
            <v>3042.681</v>
          </cell>
          <cell r="C177">
            <v>9.3383704000000005E-3</v>
          </cell>
        </row>
        <row r="178">
          <cell r="B178">
            <v>3039.1149999999998</v>
          </cell>
          <cell r="C178">
            <v>1.012673E-2</v>
          </cell>
        </row>
        <row r="179">
          <cell r="B179">
            <v>3035.549</v>
          </cell>
          <cell r="C179">
            <v>1.1045635999999999E-2</v>
          </cell>
        </row>
        <row r="180">
          <cell r="B180">
            <v>3031.982</v>
          </cell>
          <cell r="C180">
            <v>9.7641629999999993E-3</v>
          </cell>
        </row>
        <row r="181">
          <cell r="B181">
            <v>3028.4160000000002</v>
          </cell>
          <cell r="C181">
            <v>1.2306473E-2</v>
          </cell>
        </row>
        <row r="182">
          <cell r="B182">
            <v>3024.85</v>
          </cell>
          <cell r="C182">
            <v>1.1186678E-2</v>
          </cell>
        </row>
        <row r="183">
          <cell r="B183">
            <v>3021.2829999999999</v>
          </cell>
          <cell r="C183">
            <v>1.1560749E-2</v>
          </cell>
        </row>
        <row r="184">
          <cell r="B184">
            <v>3017.7170000000001</v>
          </cell>
          <cell r="C184">
            <v>1.1212217999999999E-2</v>
          </cell>
        </row>
        <row r="185">
          <cell r="B185">
            <v>3014.1509999999998</v>
          </cell>
          <cell r="C185">
            <v>1.4297318E-2</v>
          </cell>
        </row>
        <row r="186">
          <cell r="B186">
            <v>3010.5839999999998</v>
          </cell>
          <cell r="C186">
            <v>1.4472479999999999E-2</v>
          </cell>
        </row>
        <row r="187">
          <cell r="B187">
            <v>3007.018</v>
          </cell>
          <cell r="C187">
            <v>1.5092650000000001E-2</v>
          </cell>
        </row>
        <row r="188">
          <cell r="B188">
            <v>3003.4520000000002</v>
          </cell>
          <cell r="C188">
            <v>1.4609542E-2</v>
          </cell>
        </row>
        <row r="189">
          <cell r="B189">
            <v>2999.8850000000002</v>
          </cell>
          <cell r="C189">
            <v>1.5264247999999999E-2</v>
          </cell>
        </row>
        <row r="190">
          <cell r="B190">
            <v>2996.319</v>
          </cell>
          <cell r="C190">
            <v>1.5551198E-2</v>
          </cell>
        </row>
        <row r="191">
          <cell r="B191">
            <v>2992.7530000000002</v>
          </cell>
          <cell r="C191">
            <v>1.6446125999999998E-2</v>
          </cell>
        </row>
        <row r="192">
          <cell r="B192">
            <v>2989.1869999999999</v>
          </cell>
          <cell r="C192">
            <v>1.7150108000000001E-2</v>
          </cell>
        </row>
        <row r="193">
          <cell r="B193">
            <v>2985.62</v>
          </cell>
          <cell r="C193">
            <v>1.8950330000000001E-2</v>
          </cell>
        </row>
        <row r="194">
          <cell r="B194">
            <v>2982.0540000000001</v>
          </cell>
          <cell r="C194">
            <v>1.9607044000000001E-2</v>
          </cell>
        </row>
        <row r="195">
          <cell r="B195">
            <v>2978.4879999999998</v>
          </cell>
          <cell r="C195">
            <v>2.2647717000000001E-2</v>
          </cell>
        </row>
        <row r="196">
          <cell r="B196">
            <v>2974.9209999999998</v>
          </cell>
          <cell r="C196">
            <v>2.3747208999999998E-2</v>
          </cell>
        </row>
        <row r="197">
          <cell r="B197">
            <v>2971.355</v>
          </cell>
          <cell r="C197">
            <v>2.5002054999999999E-2</v>
          </cell>
        </row>
        <row r="198">
          <cell r="B198">
            <v>2967.7890000000002</v>
          </cell>
          <cell r="C198">
            <v>2.9168096000000001E-2</v>
          </cell>
        </row>
        <row r="199">
          <cell r="B199">
            <v>2964.2220000000002</v>
          </cell>
          <cell r="C199">
            <v>3.4211633999999998E-2</v>
          </cell>
        </row>
        <row r="200">
          <cell r="B200">
            <v>2960.6559999999999</v>
          </cell>
          <cell r="C200">
            <v>4.0994754000000001E-2</v>
          </cell>
        </row>
        <row r="201">
          <cell r="B201">
            <v>2957.09</v>
          </cell>
          <cell r="C201">
            <v>5.0839639999999998E-2</v>
          </cell>
        </row>
        <row r="202">
          <cell r="B202">
            <v>2953.5230000000001</v>
          </cell>
          <cell r="C202">
            <v>6.8512323E-2</v>
          </cell>
        </row>
        <row r="203">
          <cell r="B203">
            <v>2949.9569999999999</v>
          </cell>
          <cell r="C203">
            <v>8.8543021E-2</v>
          </cell>
        </row>
        <row r="204">
          <cell r="B204">
            <v>2946.3910000000001</v>
          </cell>
          <cell r="C204">
            <v>0.12538928999999999</v>
          </cell>
        </row>
        <row r="205">
          <cell r="B205">
            <v>2942.8240000000001</v>
          </cell>
          <cell r="C205">
            <v>0.16444976</v>
          </cell>
        </row>
        <row r="206">
          <cell r="B206">
            <v>2939.2579999999998</v>
          </cell>
          <cell r="C206">
            <v>0.19487486000000001</v>
          </cell>
        </row>
        <row r="207">
          <cell r="B207">
            <v>2935.692</v>
          </cell>
          <cell r="C207">
            <v>0.22014469</v>
          </cell>
        </row>
        <row r="208">
          <cell r="B208">
            <v>2932.125</v>
          </cell>
          <cell r="C208">
            <v>0.23479494000000001</v>
          </cell>
        </row>
        <row r="209">
          <cell r="B209">
            <v>2928.5590000000002</v>
          </cell>
          <cell r="C209">
            <v>0.24221872</v>
          </cell>
        </row>
        <row r="210">
          <cell r="B210">
            <v>2924.9929999999999</v>
          </cell>
          <cell r="C210">
            <v>0.24587258000000001</v>
          </cell>
        </row>
        <row r="211">
          <cell r="B211">
            <v>2921.4259999999999</v>
          </cell>
          <cell r="C211">
            <v>0.25440119999999999</v>
          </cell>
        </row>
        <row r="212">
          <cell r="B212">
            <v>2917.86</v>
          </cell>
          <cell r="C212">
            <v>0.27389228999999998</v>
          </cell>
        </row>
        <row r="213">
          <cell r="B213">
            <v>2914.2939999999999</v>
          </cell>
          <cell r="C213">
            <v>0.30328044999999998</v>
          </cell>
        </row>
        <row r="214">
          <cell r="B214">
            <v>2910.7269999999999</v>
          </cell>
          <cell r="C214">
            <v>0.33618131000000001</v>
          </cell>
        </row>
        <row r="215">
          <cell r="B215">
            <v>2907.1610000000001</v>
          </cell>
          <cell r="C215">
            <v>0.37234189000000001</v>
          </cell>
        </row>
        <row r="216">
          <cell r="B216">
            <v>2903.5949999999998</v>
          </cell>
          <cell r="C216">
            <v>0.40128823000000002</v>
          </cell>
        </row>
        <row r="217">
          <cell r="B217">
            <v>2900.0279999999998</v>
          </cell>
          <cell r="C217">
            <v>0.43087414000000002</v>
          </cell>
        </row>
        <row r="218">
          <cell r="B218">
            <v>2896.462</v>
          </cell>
          <cell r="C218">
            <v>0.46749485000000002</v>
          </cell>
        </row>
        <row r="219">
          <cell r="B219">
            <v>2892.8960000000002</v>
          </cell>
          <cell r="C219">
            <v>0.58383775999999998</v>
          </cell>
        </row>
        <row r="220">
          <cell r="B220">
            <v>2889.3290000000002</v>
          </cell>
          <cell r="C220">
            <v>0.81630322</v>
          </cell>
        </row>
        <row r="221">
          <cell r="B221">
            <v>2885.7629999999999</v>
          </cell>
          <cell r="C221">
            <v>1</v>
          </cell>
        </row>
        <row r="222">
          <cell r="B222">
            <v>2882.1970000000001</v>
          </cell>
          <cell r="C222">
            <v>0.86257216000000003</v>
          </cell>
        </row>
        <row r="223">
          <cell r="B223">
            <v>2878.6309999999999</v>
          </cell>
          <cell r="C223">
            <v>0.61655179000000004</v>
          </cell>
        </row>
        <row r="224">
          <cell r="B224">
            <v>2875.0639999999999</v>
          </cell>
          <cell r="C224">
            <v>0.49189080000000002</v>
          </cell>
        </row>
        <row r="225">
          <cell r="B225">
            <v>2871.498</v>
          </cell>
          <cell r="C225">
            <v>0.46548462000000002</v>
          </cell>
        </row>
        <row r="226">
          <cell r="B226">
            <v>2867.9319999999998</v>
          </cell>
          <cell r="C226">
            <v>0.48691147000000001</v>
          </cell>
        </row>
        <row r="227">
          <cell r="B227">
            <v>2864.3649999999998</v>
          </cell>
          <cell r="C227">
            <v>0.53194412000000002</v>
          </cell>
        </row>
        <row r="228">
          <cell r="B228">
            <v>2860.799</v>
          </cell>
          <cell r="C228">
            <v>0.60581348999999995</v>
          </cell>
        </row>
        <row r="229">
          <cell r="B229">
            <v>2857.2330000000002</v>
          </cell>
          <cell r="C229">
            <v>0.69783497999999999</v>
          </cell>
        </row>
        <row r="230">
          <cell r="B230">
            <v>2853.6660000000002</v>
          </cell>
          <cell r="C230">
            <v>0.76583277000000005</v>
          </cell>
        </row>
        <row r="231">
          <cell r="B231">
            <v>2850.1</v>
          </cell>
          <cell r="C231">
            <v>0.74230134999999997</v>
          </cell>
        </row>
        <row r="232">
          <cell r="B232">
            <v>2846.5340000000001</v>
          </cell>
          <cell r="C232">
            <v>0.60764096999999995</v>
          </cell>
        </row>
        <row r="233">
          <cell r="B233">
            <v>2842.9670000000001</v>
          </cell>
          <cell r="C233">
            <v>0.40930756000000001</v>
          </cell>
        </row>
        <row r="234">
          <cell r="B234">
            <v>2839.4009999999998</v>
          </cell>
          <cell r="C234">
            <v>0.24733532</v>
          </cell>
        </row>
        <row r="235">
          <cell r="B235">
            <v>2835.835</v>
          </cell>
          <cell r="C235">
            <v>0.1413867</v>
          </cell>
        </row>
        <row r="236">
          <cell r="B236">
            <v>2832.268</v>
          </cell>
          <cell r="C236">
            <v>8.0776316000000001E-2</v>
          </cell>
        </row>
        <row r="237">
          <cell r="B237">
            <v>2828.7020000000002</v>
          </cell>
          <cell r="C237">
            <v>5.2767877999999997E-2</v>
          </cell>
        </row>
        <row r="238">
          <cell r="B238">
            <v>2825.136</v>
          </cell>
          <cell r="C238">
            <v>3.5401888999999999E-2</v>
          </cell>
        </row>
        <row r="239">
          <cell r="B239">
            <v>2821.569</v>
          </cell>
          <cell r="C239">
            <v>2.5607202999999999E-2</v>
          </cell>
        </row>
        <row r="240">
          <cell r="B240">
            <v>2818.0030000000002</v>
          </cell>
          <cell r="C240">
            <v>1.7832981000000001E-2</v>
          </cell>
        </row>
        <row r="241">
          <cell r="B241">
            <v>2814.4369999999999</v>
          </cell>
          <cell r="C241">
            <v>1.3836441999999999E-2</v>
          </cell>
        </row>
        <row r="242">
          <cell r="B242">
            <v>2810.87</v>
          </cell>
          <cell r="C242">
            <v>9.1251201000000001E-3</v>
          </cell>
        </row>
        <row r="243">
          <cell r="B243">
            <v>2807.3040000000001</v>
          </cell>
          <cell r="C243">
            <v>8.2995380000000004E-3</v>
          </cell>
        </row>
        <row r="244">
          <cell r="B244">
            <v>2803.7379999999998</v>
          </cell>
          <cell r="C244">
            <v>7.0279321000000002E-3</v>
          </cell>
        </row>
        <row r="245">
          <cell r="B245">
            <v>2800.1709999999998</v>
          </cell>
          <cell r="C245">
            <v>6.6955616999999999E-3</v>
          </cell>
        </row>
        <row r="246">
          <cell r="B246">
            <v>2796.605</v>
          </cell>
          <cell r="C246">
            <v>5.1981251999999997E-3</v>
          </cell>
        </row>
        <row r="247">
          <cell r="B247">
            <v>2793.0390000000002</v>
          </cell>
          <cell r="C247">
            <v>3.1140554999999999E-3</v>
          </cell>
        </row>
        <row r="248">
          <cell r="B248">
            <v>2789.4720000000002</v>
          </cell>
          <cell r="C248">
            <v>7.4236683999999995E-4</v>
          </cell>
        </row>
        <row r="249">
          <cell r="B249">
            <v>2785.9059999999999</v>
          </cell>
          <cell r="C249">
            <v>-6.8771609999999998E-5</v>
          </cell>
        </row>
        <row r="250">
          <cell r="B250">
            <v>2782.34</v>
          </cell>
          <cell r="C250">
            <v>-2.1100017999999999E-7</v>
          </cell>
        </row>
        <row r="251">
          <cell r="B251">
            <v>2778.7730000000001</v>
          </cell>
          <cell r="C251">
            <v>-4.2652586000000001E-5</v>
          </cell>
        </row>
        <row r="252">
          <cell r="B252">
            <v>2775.2069999999999</v>
          </cell>
          <cell r="C252">
            <v>3.4279324E-3</v>
          </cell>
        </row>
        <row r="253">
          <cell r="B253">
            <v>2771.6410000000001</v>
          </cell>
          <cell r="C253">
            <v>4.0051434000000002E-3</v>
          </cell>
        </row>
        <row r="254">
          <cell r="B254">
            <v>2768.0749999999998</v>
          </cell>
          <cell r="C254">
            <v>2.8355063999999999E-3</v>
          </cell>
        </row>
        <row r="255">
          <cell r="B255">
            <v>2764.5079999999998</v>
          </cell>
          <cell r="C255">
            <v>3.9361168000000002E-3</v>
          </cell>
        </row>
        <row r="256">
          <cell r="B256">
            <v>2760.942</v>
          </cell>
          <cell r="C256">
            <v>6.0389487000000004E-3</v>
          </cell>
        </row>
        <row r="257">
          <cell r="B257">
            <v>2757.3760000000002</v>
          </cell>
          <cell r="C257">
            <v>6.5438225000000001E-3</v>
          </cell>
        </row>
        <row r="258">
          <cell r="B258">
            <v>2753.8090000000002</v>
          </cell>
          <cell r="C258">
            <v>6.1994253999999999E-3</v>
          </cell>
        </row>
        <row r="259">
          <cell r="B259">
            <v>2750.2429999999999</v>
          </cell>
          <cell r="C259">
            <v>8.6450571000000007E-3</v>
          </cell>
        </row>
        <row r="260">
          <cell r="B260">
            <v>2746.6770000000001</v>
          </cell>
          <cell r="C260">
            <v>1.3990737E-2</v>
          </cell>
        </row>
        <row r="261">
          <cell r="B261">
            <v>2743.11</v>
          </cell>
          <cell r="C261">
            <v>1.7205910000000001E-2</v>
          </cell>
        </row>
        <row r="262">
          <cell r="B262">
            <v>2739.5439999999999</v>
          </cell>
          <cell r="C262">
            <v>2.342957E-2</v>
          </cell>
        </row>
        <row r="263">
          <cell r="B263">
            <v>2735.9780000000001</v>
          </cell>
          <cell r="C263">
            <v>3.4921183000000001E-2</v>
          </cell>
        </row>
        <row r="264">
          <cell r="B264">
            <v>2732.4110000000001</v>
          </cell>
          <cell r="C264">
            <v>4.2139953000000001E-2</v>
          </cell>
        </row>
        <row r="265">
          <cell r="B265">
            <v>2728.8449999999998</v>
          </cell>
          <cell r="C265">
            <v>4.8753422999999997E-2</v>
          </cell>
        </row>
        <row r="266">
          <cell r="B266">
            <v>2725.279</v>
          </cell>
          <cell r="C266">
            <v>5.3385872000000001E-2</v>
          </cell>
        </row>
        <row r="267">
          <cell r="B267">
            <v>2721.712</v>
          </cell>
          <cell r="C267">
            <v>4.9832834999999999E-2</v>
          </cell>
        </row>
        <row r="268">
          <cell r="B268">
            <v>2718.1460000000002</v>
          </cell>
          <cell r="C268">
            <v>4.4285560000000002E-2</v>
          </cell>
        </row>
        <row r="269">
          <cell r="B269">
            <v>2714.58</v>
          </cell>
          <cell r="C269">
            <v>3.7500047000000002E-2</v>
          </cell>
        </row>
        <row r="270">
          <cell r="B270">
            <v>2711.0129999999999</v>
          </cell>
          <cell r="C270">
            <v>3.3530066999999997E-2</v>
          </cell>
        </row>
        <row r="271">
          <cell r="B271">
            <v>2707.4470000000001</v>
          </cell>
          <cell r="C271">
            <v>2.8149243000000001E-2</v>
          </cell>
        </row>
        <row r="272">
          <cell r="B272">
            <v>2703.8809999999999</v>
          </cell>
          <cell r="C272">
            <v>2.1289649000000001E-2</v>
          </cell>
        </row>
        <row r="273">
          <cell r="B273">
            <v>2700.3139999999999</v>
          </cell>
          <cell r="C273">
            <v>1.5683968E-2</v>
          </cell>
        </row>
        <row r="274">
          <cell r="B274">
            <v>2696.748</v>
          </cell>
          <cell r="C274">
            <v>1.7015057E-2</v>
          </cell>
        </row>
        <row r="275">
          <cell r="B275">
            <v>2693.1819999999998</v>
          </cell>
          <cell r="C275">
            <v>1.2062794E-2</v>
          </cell>
        </row>
        <row r="276">
          <cell r="B276">
            <v>2689.6149999999998</v>
          </cell>
          <cell r="C276">
            <v>1.118387E-2</v>
          </cell>
        </row>
        <row r="277">
          <cell r="B277">
            <v>2686.049</v>
          </cell>
          <cell r="C277">
            <v>8.8070124999999992E-3</v>
          </cell>
        </row>
        <row r="278">
          <cell r="B278">
            <v>2682.4830000000002</v>
          </cell>
          <cell r="C278">
            <v>9.3791355E-3</v>
          </cell>
        </row>
        <row r="279">
          <cell r="B279">
            <v>2678.9160000000002</v>
          </cell>
          <cell r="C279">
            <v>8.7171672000000006E-3</v>
          </cell>
        </row>
        <row r="280">
          <cell r="B280">
            <v>2675.35</v>
          </cell>
          <cell r="C280">
            <v>7.3613656999999997E-3</v>
          </cell>
        </row>
        <row r="281">
          <cell r="B281">
            <v>2671.7840000000001</v>
          </cell>
          <cell r="C281">
            <v>7.0705122000000002E-3</v>
          </cell>
        </row>
        <row r="282">
          <cell r="B282">
            <v>2668.2170000000001</v>
          </cell>
          <cell r="C282">
            <v>8.3875205000000005E-3</v>
          </cell>
        </row>
        <row r="283">
          <cell r="B283">
            <v>2664.6509999999998</v>
          </cell>
          <cell r="C283">
            <v>1.1573303E-2</v>
          </cell>
        </row>
        <row r="284">
          <cell r="B284">
            <v>2661.085</v>
          </cell>
          <cell r="C284">
            <v>9.6977010999999991E-3</v>
          </cell>
        </row>
        <row r="285">
          <cell r="B285">
            <v>2657.5189999999998</v>
          </cell>
          <cell r="C285">
            <v>1.2543488E-2</v>
          </cell>
        </row>
        <row r="286">
          <cell r="B286">
            <v>2653.9520000000002</v>
          </cell>
          <cell r="C286">
            <v>1.1625877E-2</v>
          </cell>
        </row>
        <row r="287">
          <cell r="B287">
            <v>2650.386</v>
          </cell>
          <cell r="C287">
            <v>1.0309344999999999E-2</v>
          </cell>
        </row>
        <row r="288">
          <cell r="B288">
            <v>2646.82</v>
          </cell>
          <cell r="C288">
            <v>1.2417968999999999E-2</v>
          </cell>
        </row>
        <row r="289">
          <cell r="B289">
            <v>2643.2530000000002</v>
          </cell>
          <cell r="C289">
            <v>9.4747022000000007E-3</v>
          </cell>
        </row>
        <row r="290">
          <cell r="B290">
            <v>2639.6869999999999</v>
          </cell>
          <cell r="C290">
            <v>9.5939374000000004E-3</v>
          </cell>
        </row>
        <row r="291">
          <cell r="B291">
            <v>2636.1210000000001</v>
          </cell>
          <cell r="C291">
            <v>6.8282760000000003E-3</v>
          </cell>
        </row>
        <row r="292">
          <cell r="B292">
            <v>2632.5540000000001</v>
          </cell>
          <cell r="C292">
            <v>5.5875396999999997E-3</v>
          </cell>
        </row>
        <row r="293">
          <cell r="B293">
            <v>2628.9879999999998</v>
          </cell>
          <cell r="C293">
            <v>8.2620322999999996E-3</v>
          </cell>
        </row>
        <row r="294">
          <cell r="B294">
            <v>2625.422</v>
          </cell>
          <cell r="C294">
            <v>8.7841593000000003E-3</v>
          </cell>
        </row>
        <row r="295">
          <cell r="B295">
            <v>2621.855</v>
          </cell>
          <cell r="C295">
            <v>7.9634756000000004E-3</v>
          </cell>
        </row>
        <row r="296">
          <cell r="B296">
            <v>2618.2890000000002</v>
          </cell>
          <cell r="C296">
            <v>1.0174974999999999E-2</v>
          </cell>
        </row>
        <row r="297">
          <cell r="B297">
            <v>2614.723</v>
          </cell>
          <cell r="C297">
            <v>1.0308568000000001E-2</v>
          </cell>
        </row>
        <row r="298">
          <cell r="B298">
            <v>2611.1559999999999</v>
          </cell>
          <cell r="C298">
            <v>9.0536295999999999E-3</v>
          </cell>
        </row>
        <row r="299">
          <cell r="B299">
            <v>2607.59</v>
          </cell>
          <cell r="C299">
            <v>9.6959078000000004E-3</v>
          </cell>
        </row>
        <row r="300">
          <cell r="B300">
            <v>2604.0239999999999</v>
          </cell>
          <cell r="C300">
            <v>8.5096569000000007E-3</v>
          </cell>
        </row>
        <row r="301">
          <cell r="B301">
            <v>2600.4569999999999</v>
          </cell>
          <cell r="C301">
            <v>7.9801469000000003E-3</v>
          </cell>
        </row>
        <row r="302">
          <cell r="B302">
            <v>2596.8910000000001</v>
          </cell>
          <cell r="C302">
            <v>7.7664902999999997E-3</v>
          </cell>
        </row>
        <row r="303">
          <cell r="B303">
            <v>2593.3249999999998</v>
          </cell>
          <cell r="C303">
            <v>9.3903688999999995E-3</v>
          </cell>
        </row>
        <row r="304">
          <cell r="B304">
            <v>2589.7579999999998</v>
          </cell>
          <cell r="C304">
            <v>8.0345111000000007E-3</v>
          </cell>
        </row>
        <row r="305">
          <cell r="B305">
            <v>2586.192</v>
          </cell>
          <cell r="C305">
            <v>6.9776049E-3</v>
          </cell>
        </row>
        <row r="306">
          <cell r="B306">
            <v>2582.6260000000002</v>
          </cell>
          <cell r="C306">
            <v>6.7433216000000002E-3</v>
          </cell>
        </row>
        <row r="307">
          <cell r="B307">
            <v>2579.0590000000002</v>
          </cell>
          <cell r="C307">
            <v>4.9395964999999998E-3</v>
          </cell>
        </row>
        <row r="308">
          <cell r="B308">
            <v>2575.4929999999999</v>
          </cell>
          <cell r="C308">
            <v>5.5110869999999996E-3</v>
          </cell>
        </row>
        <row r="309">
          <cell r="B309">
            <v>2571.9270000000001</v>
          </cell>
          <cell r="C309">
            <v>5.0263786E-3</v>
          </cell>
        </row>
        <row r="310">
          <cell r="B310">
            <v>2568.36</v>
          </cell>
          <cell r="C310">
            <v>8.5671936000000001E-4</v>
          </cell>
        </row>
        <row r="311">
          <cell r="B311">
            <v>2564.7939999999999</v>
          </cell>
          <cell r="C311">
            <v>3.6289595999999999E-3</v>
          </cell>
        </row>
        <row r="312">
          <cell r="B312">
            <v>2561.2280000000001</v>
          </cell>
          <cell r="C312">
            <v>3.0975026E-3</v>
          </cell>
        </row>
        <row r="313">
          <cell r="B313">
            <v>2557.6610000000001</v>
          </cell>
          <cell r="C313">
            <v>2.4140478000000002E-3</v>
          </cell>
        </row>
        <row r="314">
          <cell r="B314">
            <v>2554.0949999999998</v>
          </cell>
          <cell r="C314">
            <v>4.0159986000000002E-4</v>
          </cell>
        </row>
        <row r="315">
          <cell r="B315">
            <v>2550.529</v>
          </cell>
          <cell r="C315">
            <v>2.5927488E-3</v>
          </cell>
        </row>
        <row r="316">
          <cell r="B316">
            <v>2546.9630000000002</v>
          </cell>
          <cell r="C316">
            <v>3.3066916999999999E-3</v>
          </cell>
        </row>
        <row r="317">
          <cell r="B317">
            <v>2543.3960000000002</v>
          </cell>
          <cell r="C317">
            <v>2.3416082999999999E-3</v>
          </cell>
        </row>
        <row r="318">
          <cell r="B318">
            <v>2539.83</v>
          </cell>
          <cell r="C318">
            <v>4.9001165000000001E-3</v>
          </cell>
        </row>
        <row r="319">
          <cell r="B319">
            <v>2536.2640000000001</v>
          </cell>
          <cell r="C319">
            <v>2.6972760999999998E-3</v>
          </cell>
        </row>
        <row r="320">
          <cell r="B320">
            <v>2532.6970000000001</v>
          </cell>
          <cell r="C320">
            <v>-1.2979896E-5</v>
          </cell>
        </row>
        <row r="321">
          <cell r="B321">
            <v>2529.1309999999999</v>
          </cell>
          <cell r="C321">
            <v>1.8354724E-3</v>
          </cell>
        </row>
        <row r="322">
          <cell r="B322">
            <v>2525.5650000000001</v>
          </cell>
          <cell r="C322">
            <v>1.3769352E-3</v>
          </cell>
        </row>
        <row r="323">
          <cell r="B323">
            <v>2521.998</v>
          </cell>
          <cell r="C323">
            <v>2.2007809000000001E-3</v>
          </cell>
        </row>
        <row r="324">
          <cell r="B324">
            <v>2518.4319999999998</v>
          </cell>
          <cell r="C324">
            <v>1.4602319999999999E-3</v>
          </cell>
        </row>
        <row r="325">
          <cell r="B325">
            <v>2514.866</v>
          </cell>
          <cell r="C325">
            <v>7.3708583999999996E-4</v>
          </cell>
        </row>
        <row r="326">
          <cell r="B326">
            <v>2511.299</v>
          </cell>
          <cell r="C326">
            <v>1.3261867000000001E-3</v>
          </cell>
        </row>
        <row r="327">
          <cell r="B327">
            <v>2507.7330000000002</v>
          </cell>
          <cell r="C327">
            <v>-1.5411946000000001E-3</v>
          </cell>
        </row>
        <row r="328">
          <cell r="B328">
            <v>2504.1669999999999</v>
          </cell>
          <cell r="C328">
            <v>3.1102646000000002E-5</v>
          </cell>
        </row>
        <row r="329">
          <cell r="B329">
            <v>2500.6</v>
          </cell>
          <cell r="C329">
            <v>-2.1008229000000001E-4</v>
          </cell>
        </row>
        <row r="330">
          <cell r="B330">
            <v>2497.0340000000001</v>
          </cell>
          <cell r="C330">
            <v>8.1530861999999996E-4</v>
          </cell>
        </row>
        <row r="331">
          <cell r="B331">
            <v>2493.4679999999998</v>
          </cell>
          <cell r="C331">
            <v>8.8891808000000005E-4</v>
          </cell>
        </row>
        <row r="332">
          <cell r="B332">
            <v>2489.9009999999998</v>
          </cell>
          <cell r="C332">
            <v>1.1449926E-3</v>
          </cell>
        </row>
        <row r="333">
          <cell r="B333">
            <v>2486.335</v>
          </cell>
          <cell r="C333">
            <v>2.0727710000000002E-3</v>
          </cell>
        </row>
        <row r="334">
          <cell r="B334">
            <v>2482.7689999999998</v>
          </cell>
          <cell r="C334">
            <v>2.2589551E-3</v>
          </cell>
        </row>
        <row r="335">
          <cell r="B335">
            <v>2479.2020000000002</v>
          </cell>
          <cell r="C335">
            <v>1.5867262E-3</v>
          </cell>
        </row>
        <row r="336">
          <cell r="B336">
            <v>2475.636</v>
          </cell>
          <cell r="C336">
            <v>-5.6151848999999999E-4</v>
          </cell>
        </row>
        <row r="337">
          <cell r="B337">
            <v>2472.0700000000002</v>
          </cell>
          <cell r="C337">
            <v>7.3225164999999996E-4</v>
          </cell>
        </row>
        <row r="338">
          <cell r="B338">
            <v>2468.5030000000002</v>
          </cell>
          <cell r="C338">
            <v>2.8986121000000001E-3</v>
          </cell>
        </row>
        <row r="339">
          <cell r="B339">
            <v>2464.9369999999999</v>
          </cell>
          <cell r="C339">
            <v>1.2685464999999999E-3</v>
          </cell>
        </row>
        <row r="340">
          <cell r="B340">
            <v>2461.3710000000001</v>
          </cell>
          <cell r="C340">
            <v>3.3714216000000001E-3</v>
          </cell>
        </row>
        <row r="341">
          <cell r="B341">
            <v>2457.8040000000001</v>
          </cell>
          <cell r="C341">
            <v>2.5011645999999999E-3</v>
          </cell>
        </row>
        <row r="342">
          <cell r="B342">
            <v>2454.2379999999998</v>
          </cell>
          <cell r="C342">
            <v>2.5217693999999998E-3</v>
          </cell>
        </row>
        <row r="343">
          <cell r="B343">
            <v>2450.672</v>
          </cell>
          <cell r="C343">
            <v>3.4547446999999998E-3</v>
          </cell>
        </row>
        <row r="344">
          <cell r="B344">
            <v>2447.105</v>
          </cell>
          <cell r="C344">
            <v>9.2245255000000001E-4</v>
          </cell>
        </row>
        <row r="345">
          <cell r="B345">
            <v>2443.5390000000002</v>
          </cell>
          <cell r="C345">
            <v>5.0241247000000003E-3</v>
          </cell>
        </row>
        <row r="346">
          <cell r="B346">
            <v>2439.973</v>
          </cell>
          <cell r="C346">
            <v>3.5875354999999999E-3</v>
          </cell>
        </row>
        <row r="347">
          <cell r="B347">
            <v>2436.4070000000002</v>
          </cell>
          <cell r="C347">
            <v>3.9766478000000001E-3</v>
          </cell>
        </row>
        <row r="348">
          <cell r="B348">
            <v>2432.84</v>
          </cell>
          <cell r="C348">
            <v>3.6212619000000001E-3</v>
          </cell>
        </row>
        <row r="349">
          <cell r="B349">
            <v>2429.2739999999999</v>
          </cell>
          <cell r="C349">
            <v>2.4492829E-3</v>
          </cell>
        </row>
        <row r="350">
          <cell r="B350">
            <v>2425.7080000000001</v>
          </cell>
          <cell r="C350">
            <v>3.1978191999999998E-3</v>
          </cell>
        </row>
        <row r="351">
          <cell r="B351">
            <v>2422.1410000000001</v>
          </cell>
          <cell r="C351">
            <v>1.9309447E-3</v>
          </cell>
        </row>
        <row r="352">
          <cell r="B352">
            <v>2418.5749999999998</v>
          </cell>
          <cell r="C352">
            <v>1.4067583E-3</v>
          </cell>
        </row>
        <row r="353">
          <cell r="B353">
            <v>2415.009</v>
          </cell>
          <cell r="C353">
            <v>7.0508791999999998E-4</v>
          </cell>
        </row>
        <row r="354">
          <cell r="B354">
            <v>2411.442</v>
          </cell>
          <cell r="C354">
            <v>5.9387125000000002E-4</v>
          </cell>
        </row>
        <row r="355">
          <cell r="B355">
            <v>2407.8760000000002</v>
          </cell>
          <cell r="C355">
            <v>3.7164786999999999E-3</v>
          </cell>
        </row>
        <row r="356">
          <cell r="B356">
            <v>2404.31</v>
          </cell>
          <cell r="C356">
            <v>1.3150944999999999E-3</v>
          </cell>
        </row>
        <row r="357">
          <cell r="B357">
            <v>2400.7429999999999</v>
          </cell>
          <cell r="C357">
            <v>5.8411811E-4</v>
          </cell>
        </row>
        <row r="358">
          <cell r="B358">
            <v>2397.1770000000001</v>
          </cell>
          <cell r="C358">
            <v>7.3314460999999997E-4</v>
          </cell>
        </row>
        <row r="359">
          <cell r="B359">
            <v>2393.6109999999999</v>
          </cell>
          <cell r="C359">
            <v>9.5016117999999997E-4</v>
          </cell>
        </row>
        <row r="360">
          <cell r="B360">
            <v>2390.0439999999999</v>
          </cell>
          <cell r="C360">
            <v>1.9836746000000001E-3</v>
          </cell>
        </row>
        <row r="361">
          <cell r="B361">
            <v>2386.4780000000001</v>
          </cell>
          <cell r="C361">
            <v>3.0650146999999998E-3</v>
          </cell>
        </row>
        <row r="362">
          <cell r="B362">
            <v>2382.9119999999998</v>
          </cell>
          <cell r="C362">
            <v>3.5258085999999999E-4</v>
          </cell>
        </row>
        <row r="363">
          <cell r="B363">
            <v>2379.3449999999998</v>
          </cell>
          <cell r="C363">
            <v>7.4376309000000001E-4</v>
          </cell>
        </row>
        <row r="364">
          <cell r="B364">
            <v>2375.779</v>
          </cell>
          <cell r="C364">
            <v>5.1517569000000005E-4</v>
          </cell>
        </row>
        <row r="365">
          <cell r="B365">
            <v>2372.2130000000002</v>
          </cell>
          <cell r="C365">
            <v>1.354327E-3</v>
          </cell>
        </row>
        <row r="366">
          <cell r="B366">
            <v>2368.6460000000002</v>
          </cell>
          <cell r="C366">
            <v>2.0966711000000001E-3</v>
          </cell>
        </row>
        <row r="367">
          <cell r="B367">
            <v>2365.08</v>
          </cell>
          <cell r="C367">
            <v>8.5255067000000002E-4</v>
          </cell>
        </row>
        <row r="368">
          <cell r="B368">
            <v>2361.5140000000001</v>
          </cell>
          <cell r="C368">
            <v>-1.3829523000000001E-4</v>
          </cell>
        </row>
        <row r="369">
          <cell r="B369">
            <v>2357.9470000000001</v>
          </cell>
          <cell r="C369">
            <v>2.115671E-3</v>
          </cell>
        </row>
        <row r="370">
          <cell r="B370">
            <v>2354.3809999999999</v>
          </cell>
          <cell r="C370">
            <v>1.5458812000000001E-3</v>
          </cell>
        </row>
        <row r="371">
          <cell r="B371">
            <v>2350.8150000000001</v>
          </cell>
          <cell r="C371">
            <v>1.5789742E-3</v>
          </cell>
        </row>
        <row r="372">
          <cell r="B372">
            <v>2347.248</v>
          </cell>
          <cell r="C372">
            <v>-3.7361242E-4</v>
          </cell>
        </row>
        <row r="373">
          <cell r="B373">
            <v>2343.6819999999998</v>
          </cell>
          <cell r="C373">
            <v>6.5252208999999996E-4</v>
          </cell>
        </row>
        <row r="374">
          <cell r="B374">
            <v>2340.116</v>
          </cell>
          <cell r="C374">
            <v>5.0483023000000001E-4</v>
          </cell>
        </row>
        <row r="375">
          <cell r="B375">
            <v>2336.549</v>
          </cell>
          <cell r="C375">
            <v>2.4092705E-3</v>
          </cell>
        </row>
        <row r="376">
          <cell r="B376">
            <v>2332.9830000000002</v>
          </cell>
          <cell r="C376">
            <v>2.0565088000000001E-3</v>
          </cell>
        </row>
        <row r="377">
          <cell r="B377">
            <v>2329.4169999999999</v>
          </cell>
          <cell r="C377">
            <v>-7.2078813999999997E-4</v>
          </cell>
        </row>
        <row r="378">
          <cell r="B378">
            <v>2325.8510000000001</v>
          </cell>
          <cell r="C378">
            <v>-1.2798759000000001E-3</v>
          </cell>
        </row>
        <row r="379">
          <cell r="B379">
            <v>2322.2840000000001</v>
          </cell>
          <cell r="C379">
            <v>1.7289453000000001E-3</v>
          </cell>
        </row>
        <row r="380">
          <cell r="B380">
            <v>2318.7179999999998</v>
          </cell>
          <cell r="C380">
            <v>7.2997395E-5</v>
          </cell>
        </row>
        <row r="381">
          <cell r="B381">
            <v>2315.152</v>
          </cell>
          <cell r="C381">
            <v>8.1031261000000005E-4</v>
          </cell>
        </row>
        <row r="382">
          <cell r="B382">
            <v>2311.585</v>
          </cell>
          <cell r="C382">
            <v>2.6104299999999997E-4</v>
          </cell>
        </row>
        <row r="383">
          <cell r="B383">
            <v>2308.0189999999998</v>
          </cell>
          <cell r="C383">
            <v>8.4263510999999994E-5</v>
          </cell>
        </row>
        <row r="384">
          <cell r="B384">
            <v>2304.453</v>
          </cell>
          <cell r="C384">
            <v>1.3628220999999999E-3</v>
          </cell>
        </row>
        <row r="385">
          <cell r="B385">
            <v>2300.886</v>
          </cell>
          <cell r="C385">
            <v>5.5915908000000005E-4</v>
          </cell>
        </row>
        <row r="386">
          <cell r="B386">
            <v>2297.3200000000002</v>
          </cell>
          <cell r="C386">
            <v>2.6910642000000002E-4</v>
          </cell>
        </row>
        <row r="387">
          <cell r="B387">
            <v>2293.7539999999999</v>
          </cell>
          <cell r="C387">
            <v>2.4719971000000001E-3</v>
          </cell>
        </row>
        <row r="388">
          <cell r="B388">
            <v>2290.1869999999999</v>
          </cell>
          <cell r="C388">
            <v>2.3802186000000001E-3</v>
          </cell>
        </row>
        <row r="389">
          <cell r="B389">
            <v>2286.6210000000001</v>
          </cell>
          <cell r="C389">
            <v>1.6288027E-3</v>
          </cell>
        </row>
        <row r="390">
          <cell r="B390">
            <v>2283.0549999999998</v>
          </cell>
          <cell r="C390">
            <v>1.2889567E-3</v>
          </cell>
        </row>
        <row r="391">
          <cell r="B391">
            <v>2279.4879999999998</v>
          </cell>
          <cell r="C391">
            <v>1.8886408000000001E-3</v>
          </cell>
        </row>
        <row r="392">
          <cell r="B392">
            <v>2275.922</v>
          </cell>
          <cell r="C392">
            <v>2.220531E-3</v>
          </cell>
        </row>
        <row r="393">
          <cell r="B393">
            <v>2272.3560000000002</v>
          </cell>
          <cell r="C393">
            <v>2.8330974999999999E-3</v>
          </cell>
        </row>
        <row r="394">
          <cell r="B394">
            <v>2268.7890000000002</v>
          </cell>
          <cell r="C394">
            <v>1.3204900999999999E-3</v>
          </cell>
        </row>
        <row r="395">
          <cell r="B395">
            <v>2265.223</v>
          </cell>
          <cell r="C395">
            <v>1.1062667999999999E-3</v>
          </cell>
        </row>
        <row r="396">
          <cell r="B396">
            <v>2261.6570000000002</v>
          </cell>
          <cell r="C396">
            <v>1.8745849E-3</v>
          </cell>
        </row>
        <row r="397">
          <cell r="B397">
            <v>2258.09</v>
          </cell>
          <cell r="C397">
            <v>8.1851985000000005E-4</v>
          </cell>
        </row>
        <row r="398">
          <cell r="B398">
            <v>2254.5239999999999</v>
          </cell>
          <cell r="C398">
            <v>3.0540964999999998E-4</v>
          </cell>
        </row>
        <row r="399">
          <cell r="B399">
            <v>2250.9580000000001</v>
          </cell>
          <cell r="C399">
            <v>6.6039438000000002E-4</v>
          </cell>
        </row>
        <row r="400">
          <cell r="B400">
            <v>2247.3910000000001</v>
          </cell>
          <cell r="C400">
            <v>1.0309967E-3</v>
          </cell>
        </row>
        <row r="401">
          <cell r="B401">
            <v>2243.8249999999998</v>
          </cell>
          <cell r="C401">
            <v>2.1782512E-3</v>
          </cell>
        </row>
        <row r="402">
          <cell r="B402">
            <v>2240.259</v>
          </cell>
          <cell r="C402">
            <v>2.1320327000000001E-3</v>
          </cell>
        </row>
        <row r="403">
          <cell r="B403">
            <v>2236.692</v>
          </cell>
          <cell r="C403">
            <v>1.1719559E-3</v>
          </cell>
        </row>
        <row r="404">
          <cell r="B404">
            <v>2233.1260000000002</v>
          </cell>
          <cell r="C404">
            <v>1.6257354E-3</v>
          </cell>
        </row>
        <row r="405">
          <cell r="B405">
            <v>2229.56</v>
          </cell>
          <cell r="C405">
            <v>2.3024844000000002E-3</v>
          </cell>
        </row>
        <row r="406">
          <cell r="B406">
            <v>2225.9929999999999</v>
          </cell>
          <cell r="C406">
            <v>2.8157325000000002E-3</v>
          </cell>
        </row>
        <row r="407">
          <cell r="B407">
            <v>2222.4270000000001</v>
          </cell>
          <cell r="C407">
            <v>3.6635509000000001E-3</v>
          </cell>
        </row>
        <row r="408">
          <cell r="B408">
            <v>2218.8609999999999</v>
          </cell>
          <cell r="C408">
            <v>1.6673307999999999E-3</v>
          </cell>
        </row>
        <row r="409">
          <cell r="B409">
            <v>2215.2950000000001</v>
          </cell>
          <cell r="C409">
            <v>3.5733965000000001E-3</v>
          </cell>
        </row>
        <row r="410">
          <cell r="B410">
            <v>2211.7280000000001</v>
          </cell>
          <cell r="C410">
            <v>1.3186350999999999E-3</v>
          </cell>
        </row>
        <row r="411">
          <cell r="B411">
            <v>2208.1619999999998</v>
          </cell>
          <cell r="C411">
            <v>-2.5650491000000001E-4</v>
          </cell>
        </row>
        <row r="412">
          <cell r="B412">
            <v>2204.596</v>
          </cell>
          <cell r="C412">
            <v>2.9908366E-3</v>
          </cell>
        </row>
        <row r="413">
          <cell r="B413">
            <v>2201.029</v>
          </cell>
          <cell r="C413">
            <v>4.2495926999999998E-3</v>
          </cell>
        </row>
        <row r="414">
          <cell r="B414">
            <v>2197.4630000000002</v>
          </cell>
          <cell r="C414">
            <v>3.8695877000000001E-3</v>
          </cell>
        </row>
        <row r="415">
          <cell r="B415">
            <v>2193.8969999999999</v>
          </cell>
          <cell r="C415">
            <v>4.9102145000000002E-3</v>
          </cell>
        </row>
        <row r="416">
          <cell r="B416">
            <v>2190.33</v>
          </cell>
          <cell r="C416">
            <v>7.3983970000000001E-3</v>
          </cell>
        </row>
        <row r="417">
          <cell r="B417">
            <v>2186.7640000000001</v>
          </cell>
          <cell r="C417">
            <v>5.6503257000000001E-3</v>
          </cell>
        </row>
        <row r="418">
          <cell r="B418">
            <v>2183.1979999999999</v>
          </cell>
          <cell r="C418">
            <v>6.4532239E-3</v>
          </cell>
        </row>
        <row r="419">
          <cell r="B419">
            <v>2179.6309999999999</v>
          </cell>
          <cell r="C419">
            <v>4.2675513999999998E-3</v>
          </cell>
        </row>
        <row r="420">
          <cell r="B420">
            <v>2176.0650000000001</v>
          </cell>
          <cell r="C420">
            <v>3.3582501000000002E-3</v>
          </cell>
        </row>
        <row r="421">
          <cell r="B421">
            <v>2172.4989999999998</v>
          </cell>
          <cell r="C421">
            <v>2.4239958999999998E-3</v>
          </cell>
        </row>
        <row r="422">
          <cell r="B422">
            <v>2168.9319999999998</v>
          </cell>
          <cell r="C422">
            <v>1.9955675999999999E-3</v>
          </cell>
        </row>
        <row r="423">
          <cell r="B423">
            <v>2165.366</v>
          </cell>
          <cell r="C423">
            <v>1.3578170000000001E-3</v>
          </cell>
        </row>
        <row r="424">
          <cell r="B424">
            <v>2161.8000000000002</v>
          </cell>
          <cell r="C424">
            <v>6.1487227000000004E-4</v>
          </cell>
        </row>
        <row r="425">
          <cell r="B425">
            <v>2158.2330000000002</v>
          </cell>
          <cell r="C425">
            <v>-5.2728053999999999E-4</v>
          </cell>
        </row>
        <row r="426">
          <cell r="B426">
            <v>2154.6669999999999</v>
          </cell>
          <cell r="C426">
            <v>-2.8861448E-4</v>
          </cell>
        </row>
        <row r="427">
          <cell r="B427">
            <v>2151.1010000000001</v>
          </cell>
          <cell r="C427">
            <v>2.1800675000000001E-4</v>
          </cell>
        </row>
        <row r="428">
          <cell r="B428">
            <v>2147.5340000000001</v>
          </cell>
          <cell r="C428">
            <v>1.5228766E-3</v>
          </cell>
        </row>
        <row r="429">
          <cell r="B429">
            <v>2143.9679999999998</v>
          </cell>
          <cell r="C429">
            <v>3.6232623E-4</v>
          </cell>
        </row>
        <row r="430">
          <cell r="B430">
            <v>2140.402</v>
          </cell>
          <cell r="C430">
            <v>-2.9663138E-4</v>
          </cell>
        </row>
        <row r="431">
          <cell r="B431">
            <v>2136.835</v>
          </cell>
          <cell r="C431">
            <v>2.3274031000000001E-4</v>
          </cell>
        </row>
        <row r="432">
          <cell r="B432">
            <v>2133.2689999999998</v>
          </cell>
          <cell r="C432">
            <v>5.7761586E-4</v>
          </cell>
        </row>
        <row r="433">
          <cell r="B433">
            <v>2129.703</v>
          </cell>
          <cell r="C433">
            <v>1.3740340000000001E-3</v>
          </cell>
        </row>
        <row r="434">
          <cell r="B434">
            <v>2126.136</v>
          </cell>
          <cell r="C434">
            <v>8.2618923999999998E-4</v>
          </cell>
        </row>
        <row r="435">
          <cell r="B435">
            <v>2122.5700000000002</v>
          </cell>
          <cell r="C435">
            <v>1.4405614000000001E-3</v>
          </cell>
        </row>
        <row r="436">
          <cell r="B436">
            <v>2119.0039999999999</v>
          </cell>
          <cell r="C436">
            <v>1.9760918E-3</v>
          </cell>
        </row>
        <row r="437">
          <cell r="B437">
            <v>2115.4369999999999</v>
          </cell>
          <cell r="C437">
            <v>1.3086386E-3</v>
          </cell>
        </row>
        <row r="438">
          <cell r="B438">
            <v>2111.8710000000001</v>
          </cell>
          <cell r="C438">
            <v>9.8946980000000004E-4</v>
          </cell>
        </row>
        <row r="439">
          <cell r="B439">
            <v>2108.3049999999998</v>
          </cell>
          <cell r="C439">
            <v>5.3930747999999997E-4</v>
          </cell>
        </row>
        <row r="440">
          <cell r="B440">
            <v>2104.739</v>
          </cell>
          <cell r="C440">
            <v>1.7794886000000001E-3</v>
          </cell>
        </row>
        <row r="441">
          <cell r="B441">
            <v>2101.172</v>
          </cell>
          <cell r="C441">
            <v>8.7858035000000002E-4</v>
          </cell>
        </row>
        <row r="442">
          <cell r="B442">
            <v>2097.6060000000002</v>
          </cell>
          <cell r="C442">
            <v>9.5244804999999996E-4</v>
          </cell>
        </row>
        <row r="443">
          <cell r="B443">
            <v>2094.04</v>
          </cell>
          <cell r="C443">
            <v>2.2806841999999999E-3</v>
          </cell>
        </row>
        <row r="444">
          <cell r="B444">
            <v>2090.473</v>
          </cell>
          <cell r="C444">
            <v>2.2003927E-3</v>
          </cell>
        </row>
        <row r="445">
          <cell r="B445">
            <v>2086.9070000000002</v>
          </cell>
          <cell r="C445">
            <v>1.6487477999999999E-3</v>
          </cell>
        </row>
        <row r="446">
          <cell r="B446">
            <v>2083.3409999999999</v>
          </cell>
          <cell r="C446">
            <v>1.0197655999999999E-3</v>
          </cell>
        </row>
        <row r="447">
          <cell r="B447">
            <v>2079.7739999999999</v>
          </cell>
          <cell r="C447">
            <v>-2.9117592999999999E-4</v>
          </cell>
        </row>
        <row r="448">
          <cell r="B448">
            <v>2076.2080000000001</v>
          </cell>
          <cell r="C448">
            <v>1.4076904E-3</v>
          </cell>
        </row>
        <row r="449">
          <cell r="B449">
            <v>2072.6419999999998</v>
          </cell>
          <cell r="C449">
            <v>2.0610049999999999E-3</v>
          </cell>
        </row>
        <row r="450">
          <cell r="B450">
            <v>2069.0749999999998</v>
          </cell>
          <cell r="C450">
            <v>8.9252190000000005E-5</v>
          </cell>
        </row>
        <row r="451">
          <cell r="B451">
            <v>2065.509</v>
          </cell>
          <cell r="C451">
            <v>3.4265304E-4</v>
          </cell>
        </row>
        <row r="452">
          <cell r="B452">
            <v>2061.9430000000002</v>
          </cell>
          <cell r="C452">
            <v>2.0501416999999999E-3</v>
          </cell>
        </row>
        <row r="453">
          <cell r="B453">
            <v>2058.3760000000002</v>
          </cell>
          <cell r="C453">
            <v>-9.6099684999999995E-4</v>
          </cell>
        </row>
        <row r="454">
          <cell r="B454">
            <v>2054.81</v>
          </cell>
          <cell r="C454">
            <v>-1.3727947999999999E-3</v>
          </cell>
        </row>
        <row r="455">
          <cell r="B455">
            <v>2051.2440000000001</v>
          </cell>
          <cell r="C455">
            <v>1.7800827999999999E-3</v>
          </cell>
        </row>
        <row r="456">
          <cell r="B456">
            <v>2047.6769999999999</v>
          </cell>
          <cell r="C456">
            <v>1.0724454999999999E-3</v>
          </cell>
        </row>
        <row r="457">
          <cell r="B457">
            <v>2044.1110000000001</v>
          </cell>
          <cell r="C457">
            <v>1.0661725E-3</v>
          </cell>
        </row>
        <row r="458">
          <cell r="B458">
            <v>2040.5450000000001</v>
          </cell>
          <cell r="C458">
            <v>-5.5859873E-4</v>
          </cell>
        </row>
        <row r="459">
          <cell r="B459">
            <v>2036.9780000000001</v>
          </cell>
          <cell r="C459">
            <v>1.6814480999999999E-3</v>
          </cell>
        </row>
        <row r="460">
          <cell r="B460">
            <v>2033.412</v>
          </cell>
          <cell r="C460">
            <v>3.0426951999999998E-3</v>
          </cell>
        </row>
        <row r="461">
          <cell r="B461">
            <v>2029.846</v>
          </cell>
          <cell r="C461">
            <v>2.7847184E-3</v>
          </cell>
        </row>
        <row r="462">
          <cell r="B462">
            <v>2026.279</v>
          </cell>
          <cell r="C462">
            <v>7.0654346000000002E-4</v>
          </cell>
        </row>
        <row r="463">
          <cell r="B463">
            <v>2022.713</v>
          </cell>
          <cell r="C463">
            <v>8.0769114000000004E-5</v>
          </cell>
        </row>
        <row r="464">
          <cell r="B464">
            <v>2019.1469999999999</v>
          </cell>
          <cell r="C464">
            <v>4.8391820000000002E-4</v>
          </cell>
        </row>
        <row r="465">
          <cell r="B465">
            <v>2015.58</v>
          </cell>
          <cell r="C465">
            <v>1.0092238999999999E-3</v>
          </cell>
        </row>
        <row r="466">
          <cell r="B466">
            <v>2012.0139999999999</v>
          </cell>
          <cell r="C466">
            <v>1.5345296E-3</v>
          </cell>
        </row>
        <row r="467">
          <cell r="B467">
            <v>2008.4480000000001</v>
          </cell>
          <cell r="C467">
            <v>1.4753586E-3</v>
          </cell>
        </row>
        <row r="468">
          <cell r="B468">
            <v>2004.8810000000001</v>
          </cell>
          <cell r="C468">
            <v>2.9327997000000001E-3</v>
          </cell>
        </row>
        <row r="469">
          <cell r="B469">
            <v>2001.3150000000001</v>
          </cell>
          <cell r="C469">
            <v>-4.0566555000000002E-5</v>
          </cell>
        </row>
        <row r="470">
          <cell r="B470">
            <v>1997.749</v>
          </cell>
          <cell r="C470">
            <v>-9.1949456000000004E-5</v>
          </cell>
        </row>
        <row r="471">
          <cell r="B471">
            <v>1994.183</v>
          </cell>
          <cell r="C471">
            <v>1.8968689E-3</v>
          </cell>
        </row>
        <row r="472">
          <cell r="B472">
            <v>1990.616</v>
          </cell>
          <cell r="C472">
            <v>6.0278622999999996E-4</v>
          </cell>
        </row>
        <row r="473">
          <cell r="B473">
            <v>1987.05</v>
          </cell>
          <cell r="C473">
            <v>5.1166120999999998E-4</v>
          </cell>
        </row>
        <row r="474">
          <cell r="B474">
            <v>1983.4839999999999</v>
          </cell>
          <cell r="C474">
            <v>-9.0370451999999995E-4</v>
          </cell>
        </row>
        <row r="475">
          <cell r="B475">
            <v>1979.9169999999999</v>
          </cell>
          <cell r="C475">
            <v>1.9251056999999999E-3</v>
          </cell>
        </row>
        <row r="476">
          <cell r="B476">
            <v>1976.3510000000001</v>
          </cell>
          <cell r="C476">
            <v>2.5914295999999999E-3</v>
          </cell>
        </row>
        <row r="477">
          <cell r="B477">
            <v>1972.7850000000001</v>
          </cell>
          <cell r="C477">
            <v>1.0436690999999999E-3</v>
          </cell>
        </row>
        <row r="478">
          <cell r="B478">
            <v>1969.2180000000001</v>
          </cell>
          <cell r="C478">
            <v>-1.5153714999999999E-3</v>
          </cell>
        </row>
        <row r="479">
          <cell r="B479">
            <v>1965.652</v>
          </cell>
          <cell r="C479">
            <v>6.6445388000000002E-4</v>
          </cell>
        </row>
        <row r="480">
          <cell r="B480">
            <v>1962.086</v>
          </cell>
          <cell r="C480">
            <v>2.2943925999999999E-3</v>
          </cell>
        </row>
        <row r="481">
          <cell r="B481">
            <v>1958.519</v>
          </cell>
          <cell r="C481">
            <v>-4.4330326999999999E-4</v>
          </cell>
        </row>
        <row r="482">
          <cell r="B482">
            <v>1954.953</v>
          </cell>
          <cell r="C482">
            <v>6.7126062000000004E-4</v>
          </cell>
        </row>
        <row r="483">
          <cell r="B483">
            <v>1951.3869999999999</v>
          </cell>
          <cell r="C483">
            <v>1.3124873000000001E-3</v>
          </cell>
        </row>
        <row r="484">
          <cell r="B484">
            <v>1947.82</v>
          </cell>
          <cell r="C484">
            <v>-4.1572294000000003E-4</v>
          </cell>
        </row>
        <row r="485">
          <cell r="B485">
            <v>1944.2539999999999</v>
          </cell>
          <cell r="C485">
            <v>1.8135753000000001E-3</v>
          </cell>
        </row>
        <row r="486">
          <cell r="B486">
            <v>1940.6880000000001</v>
          </cell>
          <cell r="C486">
            <v>2.2964659E-3</v>
          </cell>
        </row>
        <row r="487">
          <cell r="B487">
            <v>1937.1210000000001</v>
          </cell>
          <cell r="C487">
            <v>9.2985805999999996E-4</v>
          </cell>
        </row>
        <row r="488">
          <cell r="B488">
            <v>1933.5550000000001</v>
          </cell>
          <cell r="C488">
            <v>5.9985818000000003E-4</v>
          </cell>
        </row>
        <row r="489">
          <cell r="B489">
            <v>1929.989</v>
          </cell>
          <cell r="C489">
            <v>1.6725932000000001E-3</v>
          </cell>
        </row>
        <row r="490">
          <cell r="B490">
            <v>1926.422</v>
          </cell>
          <cell r="C490">
            <v>1.4617358000000001E-3</v>
          </cell>
        </row>
        <row r="491">
          <cell r="B491">
            <v>1922.856</v>
          </cell>
          <cell r="C491">
            <v>2.0962957E-3</v>
          </cell>
        </row>
        <row r="492">
          <cell r="B492">
            <v>1919.29</v>
          </cell>
          <cell r="C492">
            <v>1.3330358E-3</v>
          </cell>
        </row>
        <row r="493">
          <cell r="B493">
            <v>1915.723</v>
          </cell>
          <cell r="C493">
            <v>1.8944147999999999E-3</v>
          </cell>
        </row>
        <row r="494">
          <cell r="B494">
            <v>1912.1569999999999</v>
          </cell>
          <cell r="C494">
            <v>6.0189035999999997E-4</v>
          </cell>
        </row>
        <row r="495">
          <cell r="B495">
            <v>1908.5909999999999</v>
          </cell>
          <cell r="C495">
            <v>1.8558277E-3</v>
          </cell>
        </row>
        <row r="496">
          <cell r="B496">
            <v>1905.0239999999999</v>
          </cell>
          <cell r="C496">
            <v>2.9424816E-3</v>
          </cell>
        </row>
        <row r="497">
          <cell r="B497">
            <v>1901.4580000000001</v>
          </cell>
          <cell r="C497">
            <v>2.0402411E-3</v>
          </cell>
        </row>
        <row r="498">
          <cell r="B498">
            <v>1897.8920000000001</v>
          </cell>
          <cell r="C498">
            <v>2.0607905E-3</v>
          </cell>
        </row>
        <row r="499">
          <cell r="B499">
            <v>1894.325</v>
          </cell>
          <cell r="C499">
            <v>2.1741997000000002E-3</v>
          </cell>
        </row>
        <row r="500">
          <cell r="B500">
            <v>1890.759</v>
          </cell>
          <cell r="C500">
            <v>3.5853827E-3</v>
          </cell>
        </row>
        <row r="501">
          <cell r="B501">
            <v>1887.193</v>
          </cell>
          <cell r="C501">
            <v>2.38208E-3</v>
          </cell>
        </row>
        <row r="502">
          <cell r="B502">
            <v>1883.627</v>
          </cell>
          <cell r="C502">
            <v>1.7441935E-3</v>
          </cell>
        </row>
        <row r="503">
          <cell r="B503">
            <v>1880.06</v>
          </cell>
          <cell r="C503">
            <v>1.0679235999999999E-3</v>
          </cell>
        </row>
        <row r="504">
          <cell r="B504">
            <v>1876.4939999999999</v>
          </cell>
          <cell r="C504">
            <v>2.1362921000000002E-3</v>
          </cell>
        </row>
        <row r="505">
          <cell r="B505">
            <v>1872.9280000000001</v>
          </cell>
          <cell r="C505">
            <v>2.6275014000000001E-3</v>
          </cell>
        </row>
        <row r="506">
          <cell r="B506">
            <v>1869.3610000000001</v>
          </cell>
          <cell r="C506">
            <v>3.3844909999999999E-3</v>
          </cell>
        </row>
        <row r="507">
          <cell r="B507">
            <v>1865.7950000000001</v>
          </cell>
          <cell r="C507">
            <v>2.2022481E-3</v>
          </cell>
        </row>
        <row r="508">
          <cell r="B508">
            <v>1862.229</v>
          </cell>
          <cell r="C508">
            <v>4.6872660000000003E-4</v>
          </cell>
        </row>
        <row r="509">
          <cell r="B509">
            <v>1858.662</v>
          </cell>
          <cell r="C509">
            <v>9.3673769000000005E-4</v>
          </cell>
        </row>
        <row r="510">
          <cell r="B510">
            <v>1855.096</v>
          </cell>
          <cell r="C510">
            <v>1.6075792000000001E-3</v>
          </cell>
        </row>
        <row r="511">
          <cell r="B511">
            <v>1851.53</v>
          </cell>
          <cell r="C511">
            <v>9.6653742000000001E-4</v>
          </cell>
        </row>
        <row r="512">
          <cell r="B512">
            <v>1847.963</v>
          </cell>
          <cell r="C512">
            <v>9.0322226000000001E-4</v>
          </cell>
        </row>
        <row r="513">
          <cell r="B513">
            <v>1844.3969999999999</v>
          </cell>
          <cell r="C513">
            <v>1.6680124000000001E-3</v>
          </cell>
        </row>
        <row r="514">
          <cell r="B514">
            <v>1840.8309999999999</v>
          </cell>
          <cell r="C514">
            <v>3.3246768999999998E-4</v>
          </cell>
        </row>
        <row r="515">
          <cell r="B515">
            <v>1837.2639999999999</v>
          </cell>
          <cell r="C515">
            <v>3.3267566000000001E-4</v>
          </cell>
        </row>
        <row r="516">
          <cell r="B516">
            <v>1833.6980000000001</v>
          </cell>
          <cell r="C516">
            <v>1.682132E-3</v>
          </cell>
        </row>
        <row r="517">
          <cell r="B517">
            <v>1830.1320000000001</v>
          </cell>
          <cell r="C517">
            <v>9.1874068000000002E-4</v>
          </cell>
        </row>
        <row r="518">
          <cell r="B518">
            <v>1826.5650000000001</v>
          </cell>
          <cell r="C518">
            <v>1.2467028E-3</v>
          </cell>
        </row>
        <row r="519">
          <cell r="B519">
            <v>1822.999</v>
          </cell>
          <cell r="C519">
            <v>-6.8137884000000007E-5</v>
          </cell>
        </row>
        <row r="520">
          <cell r="B520">
            <v>1819.433</v>
          </cell>
          <cell r="C520">
            <v>-6.5718118999999995E-4</v>
          </cell>
        </row>
        <row r="521">
          <cell r="B521">
            <v>1815.866</v>
          </cell>
          <cell r="C521">
            <v>-1.1509952E-3</v>
          </cell>
        </row>
        <row r="522">
          <cell r="B522">
            <v>1812.3</v>
          </cell>
          <cell r="C522">
            <v>6.1198700999999999E-4</v>
          </cell>
        </row>
        <row r="523">
          <cell r="B523">
            <v>1808.7339999999999</v>
          </cell>
          <cell r="C523">
            <v>2.5754877999999998E-3</v>
          </cell>
        </row>
        <row r="524">
          <cell r="B524">
            <v>1805.1669999999999</v>
          </cell>
          <cell r="C524">
            <v>8.4482776999999999E-4</v>
          </cell>
        </row>
        <row r="525">
          <cell r="B525">
            <v>1801.6010000000001</v>
          </cell>
          <cell r="C525">
            <v>2.0828035E-3</v>
          </cell>
        </row>
        <row r="526">
          <cell r="B526">
            <v>1798.0350000000001</v>
          </cell>
          <cell r="C526">
            <v>2.0332932999999999E-3</v>
          </cell>
        </row>
        <row r="527">
          <cell r="B527">
            <v>1794.4680000000001</v>
          </cell>
          <cell r="C527">
            <v>3.0166213999999998E-3</v>
          </cell>
        </row>
        <row r="528">
          <cell r="B528">
            <v>1790.902</v>
          </cell>
          <cell r="C528">
            <v>1.2292499000000001E-3</v>
          </cell>
        </row>
        <row r="529">
          <cell r="B529">
            <v>1787.336</v>
          </cell>
          <cell r="C529">
            <v>1.7511788999999999E-4</v>
          </cell>
        </row>
        <row r="530">
          <cell r="B530">
            <v>1783.769</v>
          </cell>
          <cell r="C530">
            <v>1.8511729E-3</v>
          </cell>
        </row>
        <row r="531">
          <cell r="B531">
            <v>1780.203</v>
          </cell>
          <cell r="C531">
            <v>1.9633093E-3</v>
          </cell>
        </row>
        <row r="532">
          <cell r="B532">
            <v>1776.6369999999999</v>
          </cell>
          <cell r="C532">
            <v>1.4448207999999999E-3</v>
          </cell>
        </row>
        <row r="533">
          <cell r="B533">
            <v>1773.0709999999999</v>
          </cell>
          <cell r="C533">
            <v>1.2527559E-3</v>
          </cell>
        </row>
        <row r="534">
          <cell r="B534">
            <v>1769.5039999999999</v>
          </cell>
          <cell r="C534">
            <v>3.3251192000000001E-3</v>
          </cell>
        </row>
        <row r="535">
          <cell r="B535">
            <v>1765.9380000000001</v>
          </cell>
          <cell r="C535">
            <v>2.6112618E-3</v>
          </cell>
        </row>
        <row r="536">
          <cell r="B536">
            <v>1762.3720000000001</v>
          </cell>
          <cell r="C536">
            <v>1.0001579000000001E-3</v>
          </cell>
        </row>
        <row r="537">
          <cell r="B537">
            <v>1758.8050000000001</v>
          </cell>
          <cell r="C537">
            <v>1.2433962E-3</v>
          </cell>
        </row>
        <row r="538">
          <cell r="B538">
            <v>1755.239</v>
          </cell>
          <cell r="C538">
            <v>1.5660919E-3</v>
          </cell>
        </row>
        <row r="539">
          <cell r="B539">
            <v>1751.673</v>
          </cell>
          <cell r="C539">
            <v>2.0048570000000001E-3</v>
          </cell>
        </row>
        <row r="540">
          <cell r="B540">
            <v>1748.106</v>
          </cell>
          <cell r="C540">
            <v>1.0154001999999999E-3</v>
          </cell>
        </row>
        <row r="541">
          <cell r="B541">
            <v>1744.54</v>
          </cell>
          <cell r="C541">
            <v>1.9610296999999998E-3</v>
          </cell>
        </row>
        <row r="542">
          <cell r="B542">
            <v>1740.9739999999999</v>
          </cell>
          <cell r="C542">
            <v>1.8697214999999999E-3</v>
          </cell>
        </row>
        <row r="543">
          <cell r="B543">
            <v>1737.4069999999999</v>
          </cell>
          <cell r="C543">
            <v>1.5357471000000001E-3</v>
          </cell>
        </row>
        <row r="544">
          <cell r="B544">
            <v>1733.8409999999999</v>
          </cell>
          <cell r="C544">
            <v>7.9006463000000002E-4</v>
          </cell>
        </row>
        <row r="545">
          <cell r="B545">
            <v>1730.2750000000001</v>
          </cell>
          <cell r="C545">
            <v>5.1699137E-4</v>
          </cell>
        </row>
        <row r="546">
          <cell r="B546">
            <v>1726.7080000000001</v>
          </cell>
          <cell r="C546">
            <v>1.9485593E-3</v>
          </cell>
        </row>
        <row r="547">
          <cell r="B547">
            <v>1723.1420000000001</v>
          </cell>
          <cell r="C547">
            <v>1.6714179E-3</v>
          </cell>
        </row>
        <row r="548">
          <cell r="B548">
            <v>1719.576</v>
          </cell>
          <cell r="C548">
            <v>1.2873543E-3</v>
          </cell>
        </row>
        <row r="549">
          <cell r="B549">
            <v>1716.009</v>
          </cell>
          <cell r="C549">
            <v>1.3296865E-3</v>
          </cell>
        </row>
        <row r="550">
          <cell r="B550">
            <v>1712.443</v>
          </cell>
          <cell r="C550">
            <v>1.0128354E-3</v>
          </cell>
        </row>
        <row r="551">
          <cell r="B551">
            <v>1708.877</v>
          </cell>
          <cell r="C551">
            <v>1.4045825999999999E-3</v>
          </cell>
        </row>
        <row r="552">
          <cell r="B552">
            <v>1705.31</v>
          </cell>
          <cell r="C552">
            <v>1.0538139000000001E-3</v>
          </cell>
        </row>
        <row r="553">
          <cell r="B553">
            <v>1701.7439999999999</v>
          </cell>
          <cell r="C553">
            <v>-3.4013121E-4</v>
          </cell>
        </row>
        <row r="554">
          <cell r="B554">
            <v>1698.1780000000001</v>
          </cell>
          <cell r="C554">
            <v>-7.3498295999999998E-4</v>
          </cell>
        </row>
        <row r="555">
          <cell r="B555">
            <v>1694.6110000000001</v>
          </cell>
          <cell r="C555">
            <v>1.2833216E-3</v>
          </cell>
        </row>
        <row r="556">
          <cell r="B556">
            <v>1691.0450000000001</v>
          </cell>
          <cell r="C556">
            <v>2.3994810000000002E-3</v>
          </cell>
        </row>
        <row r="557">
          <cell r="B557">
            <v>1687.479</v>
          </cell>
          <cell r="C557">
            <v>6.5981852000000004E-4</v>
          </cell>
        </row>
        <row r="558">
          <cell r="B558">
            <v>1683.912</v>
          </cell>
          <cell r="C558">
            <v>1.0296744000000001E-3</v>
          </cell>
        </row>
        <row r="559">
          <cell r="B559">
            <v>1680.346</v>
          </cell>
          <cell r="C559">
            <v>1.3532294E-3</v>
          </cell>
        </row>
        <row r="560">
          <cell r="B560">
            <v>1676.78</v>
          </cell>
          <cell r="C560">
            <v>3.6600694999999999E-3</v>
          </cell>
        </row>
        <row r="561">
          <cell r="B561">
            <v>1673.213</v>
          </cell>
          <cell r="C561">
            <v>1.7431395000000001E-3</v>
          </cell>
        </row>
        <row r="562">
          <cell r="B562">
            <v>1669.6469999999999</v>
          </cell>
          <cell r="C562">
            <v>1.2344033999999999E-3</v>
          </cell>
        </row>
        <row r="563">
          <cell r="B563">
            <v>1666.0809999999999</v>
          </cell>
          <cell r="C563">
            <v>2.988451E-3</v>
          </cell>
        </row>
        <row r="564">
          <cell r="B564">
            <v>1662.5150000000001</v>
          </cell>
          <cell r="C564">
            <v>-1.6919861E-3</v>
          </cell>
        </row>
        <row r="565">
          <cell r="B565">
            <v>1658.9480000000001</v>
          </cell>
          <cell r="C565">
            <v>6.0103914999999999E-4</v>
          </cell>
        </row>
        <row r="566">
          <cell r="B566">
            <v>1655.3820000000001</v>
          </cell>
          <cell r="C566">
            <v>3.3507753999999999E-4</v>
          </cell>
        </row>
        <row r="567">
          <cell r="B567">
            <v>1651.816</v>
          </cell>
          <cell r="C567">
            <v>1.2773018000000001E-3</v>
          </cell>
        </row>
        <row r="568">
          <cell r="B568">
            <v>1648.249</v>
          </cell>
          <cell r="C568">
            <v>1.8843328999999999E-3</v>
          </cell>
        </row>
        <row r="569">
          <cell r="B569">
            <v>1644.683</v>
          </cell>
          <cell r="C569">
            <v>2.3269573999999999E-3</v>
          </cell>
        </row>
        <row r="570">
          <cell r="B570">
            <v>1641.117</v>
          </cell>
          <cell r="C570">
            <v>2.0816928999999999E-3</v>
          </cell>
        </row>
        <row r="571">
          <cell r="B571">
            <v>1637.55</v>
          </cell>
          <cell r="C571">
            <v>1.3377595E-3</v>
          </cell>
        </row>
        <row r="572">
          <cell r="B572">
            <v>1633.9839999999999</v>
          </cell>
          <cell r="C572">
            <v>6.8365958000000005E-4</v>
          </cell>
        </row>
        <row r="573">
          <cell r="B573">
            <v>1630.4179999999999</v>
          </cell>
          <cell r="C573">
            <v>1.6300987E-3</v>
          </cell>
        </row>
        <row r="574">
          <cell r="B574">
            <v>1626.8510000000001</v>
          </cell>
          <cell r="C574">
            <v>1.0609619999999999E-3</v>
          </cell>
        </row>
        <row r="575">
          <cell r="B575">
            <v>1623.2850000000001</v>
          </cell>
          <cell r="C575">
            <v>-5.0696552000000005E-4</v>
          </cell>
        </row>
        <row r="576">
          <cell r="B576">
            <v>1619.7190000000001</v>
          </cell>
          <cell r="C576">
            <v>4.8762604000000001E-4</v>
          </cell>
        </row>
        <row r="577">
          <cell r="B577">
            <v>1616.152</v>
          </cell>
          <cell r="C577">
            <v>1.6224604E-3</v>
          </cell>
        </row>
        <row r="578">
          <cell r="B578">
            <v>1612.586</v>
          </cell>
          <cell r="C578">
            <v>1.7895747E-3</v>
          </cell>
        </row>
        <row r="579">
          <cell r="B579">
            <v>1609.02</v>
          </cell>
          <cell r="C579">
            <v>2.6115347999999998E-3</v>
          </cell>
        </row>
        <row r="580">
          <cell r="B580">
            <v>1605.453</v>
          </cell>
          <cell r="C580">
            <v>1.1622566E-3</v>
          </cell>
        </row>
        <row r="581">
          <cell r="B581">
            <v>1601.8869999999999</v>
          </cell>
          <cell r="C581">
            <v>2.9559279E-3</v>
          </cell>
        </row>
        <row r="582">
          <cell r="B582">
            <v>1598.3209999999999</v>
          </cell>
          <cell r="C582">
            <v>2.1693079E-3</v>
          </cell>
        </row>
        <row r="583">
          <cell r="B583">
            <v>1594.7539999999999</v>
          </cell>
          <cell r="C583">
            <v>9.8022621000000009E-4</v>
          </cell>
        </row>
        <row r="584">
          <cell r="B584">
            <v>1591.1880000000001</v>
          </cell>
          <cell r="C584">
            <v>1.3445816000000001E-3</v>
          </cell>
        </row>
        <row r="585">
          <cell r="B585">
            <v>1587.6220000000001</v>
          </cell>
          <cell r="C585">
            <v>-1.5731639E-4</v>
          </cell>
        </row>
        <row r="586">
          <cell r="B586">
            <v>1584.0550000000001</v>
          </cell>
          <cell r="C586">
            <v>1.1825738E-3</v>
          </cell>
        </row>
        <row r="587">
          <cell r="B587">
            <v>1580.489</v>
          </cell>
          <cell r="C587">
            <v>4.7340601999999997E-4</v>
          </cell>
        </row>
        <row r="588">
          <cell r="B588">
            <v>1576.923</v>
          </cell>
          <cell r="C588">
            <v>3.2841463E-3</v>
          </cell>
        </row>
        <row r="589">
          <cell r="B589">
            <v>1573.356</v>
          </cell>
          <cell r="C589">
            <v>3.2822862999999998E-3</v>
          </cell>
        </row>
        <row r="590">
          <cell r="B590">
            <v>1569.79</v>
          </cell>
          <cell r="C590">
            <v>1.5860752E-3</v>
          </cell>
        </row>
        <row r="591">
          <cell r="B591">
            <v>1566.2239999999999</v>
          </cell>
          <cell r="C591">
            <v>7.5532992000000001E-4</v>
          </cell>
        </row>
        <row r="592">
          <cell r="B592">
            <v>1562.6569999999999</v>
          </cell>
          <cell r="C592">
            <v>9.0915755000000003E-4</v>
          </cell>
        </row>
        <row r="593">
          <cell r="B593">
            <v>1559.0909999999999</v>
          </cell>
          <cell r="C593">
            <v>2.6031441E-3</v>
          </cell>
        </row>
        <row r="594">
          <cell r="B594">
            <v>1555.5250000000001</v>
          </cell>
          <cell r="C594">
            <v>3.4205461E-3</v>
          </cell>
        </row>
        <row r="595">
          <cell r="B595">
            <v>1551.9590000000001</v>
          </cell>
          <cell r="C595">
            <v>2.0801092999999998E-3</v>
          </cell>
        </row>
        <row r="596">
          <cell r="B596">
            <v>1548.3920000000001</v>
          </cell>
          <cell r="C596">
            <v>1.8520038999999999E-3</v>
          </cell>
        </row>
        <row r="597">
          <cell r="B597">
            <v>1544.826</v>
          </cell>
          <cell r="C597">
            <v>2.5540742E-3</v>
          </cell>
        </row>
        <row r="598">
          <cell r="B598">
            <v>1541.26</v>
          </cell>
          <cell r="C598">
            <v>1.6887193000000001E-3</v>
          </cell>
        </row>
        <row r="599">
          <cell r="B599">
            <v>1537.693</v>
          </cell>
          <cell r="C599">
            <v>2.2253297000000001E-3</v>
          </cell>
        </row>
        <row r="600">
          <cell r="B600">
            <v>1534.127</v>
          </cell>
          <cell r="C600">
            <v>1.9532593999999999E-3</v>
          </cell>
        </row>
        <row r="601">
          <cell r="B601">
            <v>1530.5609999999999</v>
          </cell>
          <cell r="C601">
            <v>1.1700242E-3</v>
          </cell>
        </row>
        <row r="602">
          <cell r="B602">
            <v>1526.9939999999999</v>
          </cell>
          <cell r="C602">
            <v>2.3862935E-3</v>
          </cell>
        </row>
        <row r="603">
          <cell r="B603">
            <v>1523.4280000000001</v>
          </cell>
          <cell r="C603">
            <v>3.3041568000000002E-3</v>
          </cell>
        </row>
        <row r="604">
          <cell r="B604">
            <v>1519.8620000000001</v>
          </cell>
          <cell r="C604">
            <v>3.9185171999999999E-3</v>
          </cell>
        </row>
        <row r="605">
          <cell r="B605">
            <v>1516.2950000000001</v>
          </cell>
          <cell r="C605">
            <v>3.5999647E-3</v>
          </cell>
        </row>
        <row r="606">
          <cell r="B606">
            <v>1512.729</v>
          </cell>
          <cell r="C606">
            <v>3.5499256E-3</v>
          </cell>
        </row>
        <row r="607">
          <cell r="B607">
            <v>1509.163</v>
          </cell>
          <cell r="C607">
            <v>3.6633789E-3</v>
          </cell>
        </row>
        <row r="608">
          <cell r="B608">
            <v>1505.596</v>
          </cell>
          <cell r="C608">
            <v>4.0523156999999997E-3</v>
          </cell>
        </row>
        <row r="609">
          <cell r="B609">
            <v>1502.03</v>
          </cell>
          <cell r="C609">
            <v>5.5530153999999998E-3</v>
          </cell>
        </row>
        <row r="610">
          <cell r="B610">
            <v>1498.4639999999999</v>
          </cell>
          <cell r="C610">
            <v>6.9127147000000002E-3</v>
          </cell>
        </row>
        <row r="611">
          <cell r="B611">
            <v>1494.8969999999999</v>
          </cell>
          <cell r="C611">
            <v>9.2592831999999993E-3</v>
          </cell>
        </row>
        <row r="612">
          <cell r="B612">
            <v>1491.3309999999999</v>
          </cell>
          <cell r="C612">
            <v>1.2181598E-2</v>
          </cell>
        </row>
        <row r="613">
          <cell r="B613">
            <v>1487.7650000000001</v>
          </cell>
          <cell r="C613">
            <v>1.6251883000000002E-2</v>
          </cell>
        </row>
        <row r="614">
          <cell r="B614">
            <v>1484.1980000000001</v>
          </cell>
          <cell r="C614">
            <v>2.3201473E-2</v>
          </cell>
        </row>
        <row r="615">
          <cell r="B615">
            <v>1480.6320000000001</v>
          </cell>
          <cell r="C615">
            <v>3.3591813999999998E-2</v>
          </cell>
        </row>
        <row r="616">
          <cell r="B616">
            <v>1477.066</v>
          </cell>
          <cell r="C616">
            <v>5.0139428999999999E-2</v>
          </cell>
        </row>
        <row r="617">
          <cell r="B617">
            <v>1473.499</v>
          </cell>
          <cell r="C617">
            <v>7.3180106999999994E-2</v>
          </cell>
        </row>
        <row r="618">
          <cell r="B618">
            <v>1469.933</v>
          </cell>
          <cell r="C618">
            <v>8.6818735999999994E-2</v>
          </cell>
        </row>
        <row r="619">
          <cell r="B619">
            <v>1466.367</v>
          </cell>
          <cell r="C619">
            <v>8.9860578999999996E-2</v>
          </cell>
        </row>
        <row r="620">
          <cell r="B620">
            <v>1462.8</v>
          </cell>
          <cell r="C620">
            <v>9.6508313999999998E-2</v>
          </cell>
        </row>
        <row r="621">
          <cell r="B621">
            <v>1459.2339999999999</v>
          </cell>
          <cell r="C621">
            <v>9.1121801000000002E-2</v>
          </cell>
        </row>
        <row r="622">
          <cell r="B622">
            <v>1455.6679999999999</v>
          </cell>
          <cell r="C622">
            <v>9.1280241999999998E-2</v>
          </cell>
        </row>
        <row r="623">
          <cell r="B623">
            <v>1452.1010000000001</v>
          </cell>
          <cell r="C623">
            <v>0.10176837</v>
          </cell>
        </row>
        <row r="624">
          <cell r="B624">
            <v>1448.5350000000001</v>
          </cell>
          <cell r="C624">
            <v>0.12827274</v>
          </cell>
        </row>
        <row r="625">
          <cell r="B625">
            <v>1444.9690000000001</v>
          </cell>
          <cell r="C625">
            <v>0.14096254999999999</v>
          </cell>
        </row>
        <row r="626">
          <cell r="B626">
            <v>1441.403</v>
          </cell>
          <cell r="C626">
            <v>0.12968431999999999</v>
          </cell>
        </row>
        <row r="627">
          <cell r="B627">
            <v>1437.836</v>
          </cell>
          <cell r="C627">
            <v>9.8472084000000001E-2</v>
          </cell>
        </row>
        <row r="628">
          <cell r="B628">
            <v>1434.27</v>
          </cell>
          <cell r="C628">
            <v>6.5516932E-2</v>
          </cell>
        </row>
        <row r="629">
          <cell r="B629">
            <v>1430.704</v>
          </cell>
          <cell r="C629">
            <v>4.2782074000000003E-2</v>
          </cell>
        </row>
        <row r="630">
          <cell r="B630">
            <v>1427.1369999999999</v>
          </cell>
          <cell r="C630">
            <v>3.4185927999999997E-2</v>
          </cell>
        </row>
        <row r="631">
          <cell r="B631">
            <v>1423.5709999999999</v>
          </cell>
          <cell r="C631">
            <v>3.8055890000000002E-2</v>
          </cell>
        </row>
        <row r="632">
          <cell r="B632">
            <v>1420.0050000000001</v>
          </cell>
          <cell r="C632">
            <v>3.8779756999999998E-2</v>
          </cell>
        </row>
        <row r="633">
          <cell r="B633">
            <v>1416.4380000000001</v>
          </cell>
          <cell r="C633">
            <v>2.9731231E-2</v>
          </cell>
        </row>
        <row r="634">
          <cell r="B634">
            <v>1412.8720000000001</v>
          </cell>
          <cell r="C634">
            <v>1.3543329E-2</v>
          </cell>
        </row>
        <row r="635">
          <cell r="B635">
            <v>1409.306</v>
          </cell>
          <cell r="C635">
            <v>6.8046913000000004E-3</v>
          </cell>
        </row>
        <row r="636">
          <cell r="B636">
            <v>1405.739</v>
          </cell>
          <cell r="C636">
            <v>1.4690941E-3</v>
          </cell>
        </row>
        <row r="637">
          <cell r="B637">
            <v>1402.173</v>
          </cell>
          <cell r="C637">
            <v>-3.0721425999999998E-4</v>
          </cell>
        </row>
        <row r="638">
          <cell r="B638">
            <v>1398.607</v>
          </cell>
          <cell r="C638">
            <v>1.8508665E-4</v>
          </cell>
        </row>
        <row r="639">
          <cell r="B639">
            <v>1395.04</v>
          </cell>
          <cell r="C639">
            <v>-1.8934693000000001E-5</v>
          </cell>
        </row>
        <row r="640">
          <cell r="B640">
            <v>1391.4739999999999</v>
          </cell>
          <cell r="C640">
            <v>3.1231405999999998E-4</v>
          </cell>
        </row>
        <row r="641">
          <cell r="B641">
            <v>1387.9079999999999</v>
          </cell>
          <cell r="C641">
            <v>1.2555505E-3</v>
          </cell>
        </row>
        <row r="642">
          <cell r="B642">
            <v>1384.3409999999999</v>
          </cell>
          <cell r="C642">
            <v>5.7453381999999999E-5</v>
          </cell>
        </row>
        <row r="643">
          <cell r="B643">
            <v>1380.7750000000001</v>
          </cell>
          <cell r="C643">
            <v>2.2102191999999999E-3</v>
          </cell>
        </row>
        <row r="644">
          <cell r="B644">
            <v>1377.2090000000001</v>
          </cell>
          <cell r="C644">
            <v>7.9695294999999992E-3</v>
          </cell>
        </row>
        <row r="645">
          <cell r="B645">
            <v>1373.6420000000001</v>
          </cell>
          <cell r="C645">
            <v>9.8303265000000001E-3</v>
          </cell>
        </row>
        <row r="646">
          <cell r="B646">
            <v>1370.076</v>
          </cell>
          <cell r="C646">
            <v>8.6323202999999994E-3</v>
          </cell>
        </row>
        <row r="647">
          <cell r="B647">
            <v>1366.51</v>
          </cell>
          <cell r="C647">
            <v>5.9536175000000002E-3</v>
          </cell>
        </row>
        <row r="648">
          <cell r="B648">
            <v>1362.943</v>
          </cell>
          <cell r="C648">
            <v>2.4660106E-3</v>
          </cell>
        </row>
        <row r="649">
          <cell r="B649">
            <v>1359.377</v>
          </cell>
          <cell r="C649">
            <v>4.7729859999999999E-6</v>
          </cell>
        </row>
        <row r="650">
          <cell r="B650">
            <v>1355.8109999999999</v>
          </cell>
          <cell r="C650">
            <v>2.3448865999999999E-5</v>
          </cell>
        </row>
        <row r="651">
          <cell r="B651">
            <v>1352.2439999999999</v>
          </cell>
          <cell r="C651">
            <v>4.7843758999999999E-4</v>
          </cell>
        </row>
        <row r="652">
          <cell r="B652">
            <v>1348.6780000000001</v>
          </cell>
          <cell r="C652">
            <v>5.7181232000000002E-4</v>
          </cell>
        </row>
        <row r="653">
          <cell r="B653">
            <v>1345.1120000000001</v>
          </cell>
          <cell r="C653">
            <v>1.5519736000000001E-3</v>
          </cell>
        </row>
        <row r="654">
          <cell r="B654">
            <v>1341.5450000000001</v>
          </cell>
          <cell r="C654">
            <v>1.6101282000000001E-4</v>
          </cell>
        </row>
        <row r="655">
          <cell r="B655">
            <v>1337.979</v>
          </cell>
          <cell r="C655">
            <v>2.7877565999999999E-3</v>
          </cell>
        </row>
        <row r="656">
          <cell r="B656">
            <v>1334.413</v>
          </cell>
          <cell r="C656">
            <v>5.2712132000000004E-3</v>
          </cell>
        </row>
        <row r="657">
          <cell r="B657">
            <v>1330.847</v>
          </cell>
          <cell r="C657">
            <v>4.9025620999999997E-3</v>
          </cell>
        </row>
        <row r="658">
          <cell r="B658">
            <v>1327.28</v>
          </cell>
          <cell r="C658">
            <v>6.3810602999999997E-3</v>
          </cell>
        </row>
        <row r="659">
          <cell r="B659">
            <v>1323.7139999999999</v>
          </cell>
          <cell r="C659">
            <v>9.0960768999999997E-3</v>
          </cell>
        </row>
        <row r="660">
          <cell r="B660">
            <v>1320.1479999999999</v>
          </cell>
          <cell r="C660">
            <v>1.0330916000000001E-2</v>
          </cell>
        </row>
        <row r="661">
          <cell r="B661">
            <v>1316.5809999999999</v>
          </cell>
          <cell r="C661">
            <v>1.6399047999999999E-2</v>
          </cell>
        </row>
        <row r="662">
          <cell r="B662">
            <v>1313.0150000000001</v>
          </cell>
          <cell r="C662">
            <v>2.2042267000000001E-2</v>
          </cell>
        </row>
        <row r="663">
          <cell r="B663">
            <v>1309.4490000000001</v>
          </cell>
          <cell r="C663">
            <v>3.0791453E-2</v>
          </cell>
        </row>
        <row r="664">
          <cell r="B664">
            <v>1305.8820000000001</v>
          </cell>
          <cell r="C664">
            <v>6.6010757000000003E-2</v>
          </cell>
        </row>
        <row r="665">
          <cell r="B665">
            <v>1302.316</v>
          </cell>
          <cell r="C665">
            <v>0.12400536</v>
          </cell>
        </row>
        <row r="666">
          <cell r="B666">
            <v>1298.75</v>
          </cell>
          <cell r="C666">
            <v>0.1516392</v>
          </cell>
        </row>
        <row r="667">
          <cell r="B667">
            <v>1295.183</v>
          </cell>
          <cell r="C667">
            <v>0.11508683</v>
          </cell>
        </row>
        <row r="668">
          <cell r="B668">
            <v>1291.617</v>
          </cell>
          <cell r="C668">
            <v>5.7441910999999998E-2</v>
          </cell>
        </row>
        <row r="669">
          <cell r="B669">
            <v>1288.0509999999999</v>
          </cell>
          <cell r="C669">
            <v>2.3521421000000001E-2</v>
          </cell>
        </row>
        <row r="670">
          <cell r="B670">
            <v>1284.4839999999999</v>
          </cell>
          <cell r="C670">
            <v>1.4016469E-2</v>
          </cell>
        </row>
        <row r="671">
          <cell r="B671">
            <v>1280.9179999999999</v>
          </cell>
          <cell r="C671">
            <v>1.0589407E-2</v>
          </cell>
        </row>
        <row r="672">
          <cell r="B672">
            <v>1277.3520000000001</v>
          </cell>
          <cell r="C672">
            <v>8.1298689E-3</v>
          </cell>
        </row>
        <row r="673">
          <cell r="B673">
            <v>1273.7850000000001</v>
          </cell>
          <cell r="C673">
            <v>9.5237867999999996E-3</v>
          </cell>
        </row>
        <row r="674">
          <cell r="B674">
            <v>1270.2190000000001</v>
          </cell>
          <cell r="C674">
            <v>8.1162092000000002E-3</v>
          </cell>
        </row>
        <row r="675">
          <cell r="B675">
            <v>1266.653</v>
          </cell>
          <cell r="C675">
            <v>4.4406706999999997E-3</v>
          </cell>
        </row>
        <row r="676">
          <cell r="B676">
            <v>1263.086</v>
          </cell>
          <cell r="C676">
            <v>3.9235295999999996E-3</v>
          </cell>
        </row>
        <row r="677">
          <cell r="B677">
            <v>1259.52</v>
          </cell>
          <cell r="C677">
            <v>2.7547257000000002E-3</v>
          </cell>
        </row>
        <row r="678">
          <cell r="B678">
            <v>1255.954</v>
          </cell>
          <cell r="C678">
            <v>1.6361313E-3</v>
          </cell>
        </row>
        <row r="679">
          <cell r="B679">
            <v>1252.3869999999999</v>
          </cell>
          <cell r="C679">
            <v>6.0289675000000005E-4</v>
          </cell>
        </row>
        <row r="680">
          <cell r="B680">
            <v>1248.8209999999999</v>
          </cell>
          <cell r="C680">
            <v>5.0786481000000003E-4</v>
          </cell>
        </row>
        <row r="681">
          <cell r="B681">
            <v>1245.2550000000001</v>
          </cell>
          <cell r="C681">
            <v>7.4745895999999996E-4</v>
          </cell>
        </row>
        <row r="682">
          <cell r="B682">
            <v>1241.6880000000001</v>
          </cell>
          <cell r="C682">
            <v>1.0427644E-3</v>
          </cell>
        </row>
        <row r="683">
          <cell r="B683">
            <v>1238.1220000000001</v>
          </cell>
          <cell r="C683">
            <v>1.5017245E-3</v>
          </cell>
        </row>
        <row r="684">
          <cell r="B684">
            <v>1234.556</v>
          </cell>
          <cell r="C684">
            <v>4.5050370999999997E-4</v>
          </cell>
        </row>
        <row r="685">
          <cell r="B685">
            <v>1230.989</v>
          </cell>
          <cell r="C685">
            <v>2.8212049000000002E-3</v>
          </cell>
        </row>
        <row r="686">
          <cell r="B686">
            <v>1227.423</v>
          </cell>
          <cell r="C686">
            <v>1.3212307999999999E-3</v>
          </cell>
        </row>
        <row r="687">
          <cell r="B687">
            <v>1223.857</v>
          </cell>
          <cell r="C687">
            <v>2.7387385000000002E-4</v>
          </cell>
        </row>
        <row r="688">
          <cell r="B688">
            <v>1220.2909999999999</v>
          </cell>
          <cell r="C688">
            <v>-2.2480902E-4</v>
          </cell>
        </row>
        <row r="689">
          <cell r="B689">
            <v>1216.7239999999999</v>
          </cell>
          <cell r="C689">
            <v>-3.0498822E-4</v>
          </cell>
        </row>
        <row r="690">
          <cell r="B690">
            <v>1213.1579999999999</v>
          </cell>
          <cell r="C690">
            <v>-3.9329017E-4</v>
          </cell>
        </row>
        <row r="691">
          <cell r="B691">
            <v>1209.5920000000001</v>
          </cell>
          <cell r="C691">
            <v>6.2125649000000004E-4</v>
          </cell>
        </row>
        <row r="692">
          <cell r="B692">
            <v>1206.0250000000001</v>
          </cell>
          <cell r="C692">
            <v>1.6720642000000001E-3</v>
          </cell>
        </row>
        <row r="693">
          <cell r="B693">
            <v>1202.4590000000001</v>
          </cell>
          <cell r="C693">
            <v>9.6584112000000001E-4</v>
          </cell>
        </row>
        <row r="694">
          <cell r="B694">
            <v>1198.893</v>
          </cell>
          <cell r="C694">
            <v>-2.4455275000000002E-4</v>
          </cell>
        </row>
        <row r="695">
          <cell r="B695">
            <v>1195.326</v>
          </cell>
          <cell r="C695">
            <v>9.3968385000000004E-4</v>
          </cell>
        </row>
        <row r="696">
          <cell r="B696">
            <v>1191.76</v>
          </cell>
          <cell r="C696">
            <v>1.8478411000000001E-3</v>
          </cell>
        </row>
        <row r="697">
          <cell r="B697">
            <v>1188.194</v>
          </cell>
          <cell r="C697">
            <v>2.4696585000000002E-3</v>
          </cell>
        </row>
        <row r="698">
          <cell r="B698">
            <v>1184.627</v>
          </cell>
          <cell r="C698">
            <v>3.6880124000000002E-3</v>
          </cell>
        </row>
        <row r="699">
          <cell r="B699">
            <v>1181.0609999999999</v>
          </cell>
          <cell r="C699">
            <v>9.1712969000000005E-3</v>
          </cell>
        </row>
        <row r="700">
          <cell r="B700">
            <v>1177.4949999999999</v>
          </cell>
          <cell r="C700">
            <v>1.5673370999999998E-2</v>
          </cell>
        </row>
        <row r="701">
          <cell r="B701">
            <v>1173.9280000000001</v>
          </cell>
          <cell r="C701">
            <v>1.9953658999999999E-2</v>
          </cell>
        </row>
        <row r="702">
          <cell r="B702">
            <v>1170.3620000000001</v>
          </cell>
          <cell r="C702">
            <v>1.768167E-2</v>
          </cell>
        </row>
        <row r="703">
          <cell r="B703">
            <v>1166.796</v>
          </cell>
          <cell r="C703">
            <v>1.2274185E-2</v>
          </cell>
        </row>
        <row r="704">
          <cell r="B704">
            <v>1163.229</v>
          </cell>
          <cell r="C704">
            <v>8.1407871999999992E-3</v>
          </cell>
        </row>
        <row r="705">
          <cell r="B705">
            <v>1159.663</v>
          </cell>
          <cell r="C705">
            <v>5.3777234999999998E-3</v>
          </cell>
        </row>
        <row r="706">
          <cell r="B706">
            <v>1156.097</v>
          </cell>
          <cell r="C706">
            <v>7.6675948999999997E-3</v>
          </cell>
        </row>
        <row r="707">
          <cell r="B707">
            <v>1152.53</v>
          </cell>
          <cell r="C707">
            <v>7.8531285000000006E-3</v>
          </cell>
        </row>
        <row r="708">
          <cell r="B708">
            <v>1148.9639999999999</v>
          </cell>
          <cell r="C708">
            <v>9.0848878000000001E-3</v>
          </cell>
        </row>
        <row r="709">
          <cell r="B709">
            <v>1145.3979999999999</v>
          </cell>
          <cell r="C709">
            <v>1.8287498999999999E-2</v>
          </cell>
        </row>
        <row r="710">
          <cell r="B710">
            <v>1141.8309999999999</v>
          </cell>
          <cell r="C710">
            <v>3.9782432E-2</v>
          </cell>
        </row>
        <row r="711">
          <cell r="B711">
            <v>1138.2650000000001</v>
          </cell>
          <cell r="C711">
            <v>8.1015763000000005E-2</v>
          </cell>
        </row>
        <row r="712">
          <cell r="B712">
            <v>1134.6990000000001</v>
          </cell>
          <cell r="C712">
            <v>0.11662852999999999</v>
          </cell>
        </row>
        <row r="713">
          <cell r="B713">
            <v>1131.1320000000001</v>
          </cell>
          <cell r="C713">
            <v>0.11659422</v>
          </cell>
        </row>
        <row r="714">
          <cell r="B714">
            <v>1127.566</v>
          </cell>
          <cell r="C714">
            <v>8.1450796000000006E-2</v>
          </cell>
        </row>
        <row r="715">
          <cell r="B715">
            <v>1124</v>
          </cell>
          <cell r="C715">
            <v>4.1473005E-2</v>
          </cell>
        </row>
        <row r="716">
          <cell r="B716">
            <v>1120.433</v>
          </cell>
          <cell r="C716">
            <v>2.0655322E-2</v>
          </cell>
        </row>
        <row r="717">
          <cell r="B717">
            <v>1116.867</v>
          </cell>
          <cell r="C717">
            <v>1.5211695000000001E-2</v>
          </cell>
        </row>
        <row r="718">
          <cell r="B718">
            <v>1113.3009999999999</v>
          </cell>
          <cell r="C718">
            <v>1.0809469E-2</v>
          </cell>
        </row>
        <row r="719">
          <cell r="B719">
            <v>1109.7349999999999</v>
          </cell>
          <cell r="C719">
            <v>9.2097554000000002E-3</v>
          </cell>
        </row>
        <row r="720">
          <cell r="B720">
            <v>1106.1679999999999</v>
          </cell>
          <cell r="C720">
            <v>1.2151405000000001E-2</v>
          </cell>
        </row>
        <row r="721">
          <cell r="B721">
            <v>1102.6020000000001</v>
          </cell>
          <cell r="C721">
            <v>1.2627027000000001E-2</v>
          </cell>
        </row>
        <row r="722">
          <cell r="B722">
            <v>1099.0360000000001</v>
          </cell>
          <cell r="C722">
            <v>1.2808172E-2</v>
          </cell>
        </row>
        <row r="723">
          <cell r="B723">
            <v>1095.4690000000001</v>
          </cell>
          <cell r="C723">
            <v>1.437606E-2</v>
          </cell>
        </row>
        <row r="724">
          <cell r="B724">
            <v>1091.903</v>
          </cell>
          <cell r="C724">
            <v>1.6138030000000001E-2</v>
          </cell>
        </row>
        <row r="725">
          <cell r="B725">
            <v>1088.337</v>
          </cell>
          <cell r="C725">
            <v>1.7747552999999999E-2</v>
          </cell>
        </row>
        <row r="726">
          <cell r="B726">
            <v>1084.77</v>
          </cell>
          <cell r="C726">
            <v>2.0418223999999999E-2</v>
          </cell>
        </row>
        <row r="727">
          <cell r="B727">
            <v>1081.204</v>
          </cell>
          <cell r="C727">
            <v>1.8178314000000001E-2</v>
          </cell>
        </row>
        <row r="728">
          <cell r="B728">
            <v>1077.6379999999999</v>
          </cell>
          <cell r="C728">
            <v>2.1828877E-2</v>
          </cell>
        </row>
        <row r="729">
          <cell r="B729">
            <v>1074.0709999999999</v>
          </cell>
          <cell r="C729">
            <v>3.7979438999999997E-2</v>
          </cell>
        </row>
        <row r="730">
          <cell r="B730">
            <v>1070.5050000000001</v>
          </cell>
          <cell r="C730">
            <v>6.7232464000000006E-2</v>
          </cell>
        </row>
        <row r="731">
          <cell r="B731">
            <v>1066.9390000000001</v>
          </cell>
          <cell r="C731">
            <v>9.5116384999999998E-2</v>
          </cell>
        </row>
        <row r="732">
          <cell r="B732">
            <v>1063.3720000000001</v>
          </cell>
          <cell r="C732">
            <v>9.2396044999999996E-2</v>
          </cell>
        </row>
        <row r="733">
          <cell r="B733">
            <v>1059.806</v>
          </cell>
          <cell r="C733">
            <v>6.1593233999999997E-2</v>
          </cell>
        </row>
        <row r="734">
          <cell r="B734">
            <v>1056.24</v>
          </cell>
          <cell r="C734">
            <v>3.1001728999999999E-2</v>
          </cell>
        </row>
        <row r="735">
          <cell r="B735">
            <v>1052.673</v>
          </cell>
          <cell r="C735">
            <v>1.4935463E-2</v>
          </cell>
        </row>
        <row r="736">
          <cell r="B736">
            <v>1049.107</v>
          </cell>
          <cell r="C736">
            <v>1.0029260999999999E-2</v>
          </cell>
        </row>
        <row r="737">
          <cell r="B737">
            <v>1045.5409999999999</v>
          </cell>
          <cell r="C737">
            <v>6.1344294000000004E-3</v>
          </cell>
        </row>
        <row r="738">
          <cell r="B738">
            <v>1041.9739999999999</v>
          </cell>
          <cell r="C738">
            <v>5.8997040000000004E-3</v>
          </cell>
        </row>
        <row r="739">
          <cell r="B739">
            <v>1038.4079999999999</v>
          </cell>
          <cell r="C739">
            <v>5.1954046E-3</v>
          </cell>
        </row>
        <row r="740">
          <cell r="B740">
            <v>1034.8420000000001</v>
          </cell>
          <cell r="C740">
            <v>3.0775264999999999E-3</v>
          </cell>
        </row>
        <row r="741">
          <cell r="B741">
            <v>1031.2750000000001</v>
          </cell>
          <cell r="C741">
            <v>2.6192844000000001E-3</v>
          </cell>
        </row>
        <row r="742">
          <cell r="B742">
            <v>1027.7090000000001</v>
          </cell>
          <cell r="C742">
            <v>4.1365498000000001E-3</v>
          </cell>
        </row>
        <row r="743">
          <cell r="B743">
            <v>1024.143</v>
          </cell>
          <cell r="C743">
            <v>4.4082369000000001E-3</v>
          </cell>
        </row>
        <row r="744">
          <cell r="B744">
            <v>1020.576</v>
          </cell>
          <cell r="C744">
            <v>2.0828118999999998E-3</v>
          </cell>
        </row>
        <row r="745">
          <cell r="B745">
            <v>1017.01</v>
          </cell>
          <cell r="C745">
            <v>2.9273297E-3</v>
          </cell>
        </row>
        <row r="746">
          <cell r="B746">
            <v>1013.444</v>
          </cell>
          <cell r="C746">
            <v>2.3728865E-3</v>
          </cell>
        </row>
        <row r="747">
          <cell r="B747">
            <v>1009.877</v>
          </cell>
          <cell r="C747">
            <v>4.5146598999999997E-3</v>
          </cell>
        </row>
        <row r="748">
          <cell r="B748">
            <v>1006.311</v>
          </cell>
          <cell r="C748">
            <v>1.4059019000000001E-3</v>
          </cell>
        </row>
        <row r="749">
          <cell r="B749">
            <v>1002.745</v>
          </cell>
          <cell r="C749">
            <v>8.3409456999999996E-4</v>
          </cell>
        </row>
        <row r="750">
          <cell r="B750">
            <v>999.17899999999997</v>
          </cell>
          <cell r="C750">
            <v>5.7622708999999998E-4</v>
          </cell>
        </row>
        <row r="751">
          <cell r="B751">
            <v>995.61199999999997</v>
          </cell>
          <cell r="C751">
            <v>7.1562150000000001E-4</v>
          </cell>
        </row>
        <row r="752">
          <cell r="B752">
            <v>992.04600000000005</v>
          </cell>
          <cell r="C752">
            <v>1.4644787E-3</v>
          </cell>
        </row>
        <row r="753">
          <cell r="B753">
            <v>988.48</v>
          </cell>
          <cell r="C753">
            <v>-1.9655121E-4</v>
          </cell>
        </row>
        <row r="754">
          <cell r="B754">
            <v>984.91300000000001</v>
          </cell>
          <cell r="C754">
            <v>-4.4576256999999998E-5</v>
          </cell>
        </row>
        <row r="755">
          <cell r="B755">
            <v>981.34699999999998</v>
          </cell>
          <cell r="C755">
            <v>1.6685317E-3</v>
          </cell>
        </row>
        <row r="756">
          <cell r="B756">
            <v>977.78099999999995</v>
          </cell>
          <cell r="C756">
            <v>-7.6719848E-4</v>
          </cell>
        </row>
        <row r="757">
          <cell r="B757">
            <v>974.21400000000006</v>
          </cell>
          <cell r="C757">
            <v>5.3994336000000003E-6</v>
          </cell>
        </row>
        <row r="758">
          <cell r="B758">
            <v>970.64800000000002</v>
          </cell>
          <cell r="C758">
            <v>-1.5661106E-4</v>
          </cell>
        </row>
        <row r="759">
          <cell r="B759">
            <v>967.08199999999999</v>
          </cell>
          <cell r="C759">
            <v>2.3495668E-4</v>
          </cell>
        </row>
        <row r="760">
          <cell r="B760">
            <v>963.51499999999999</v>
          </cell>
          <cell r="C760">
            <v>1.3130215000000001E-3</v>
          </cell>
        </row>
        <row r="761">
          <cell r="B761">
            <v>959.94899999999996</v>
          </cell>
          <cell r="C761">
            <v>1.4061097E-3</v>
          </cell>
        </row>
        <row r="762">
          <cell r="B762">
            <v>956.38300000000004</v>
          </cell>
          <cell r="C762">
            <v>1.3199392000000001E-3</v>
          </cell>
        </row>
        <row r="763">
          <cell r="B763">
            <v>952.81600000000003</v>
          </cell>
          <cell r="C763">
            <v>6.8631565000000006E-5</v>
          </cell>
        </row>
        <row r="764">
          <cell r="B764">
            <v>949.25</v>
          </cell>
          <cell r="C764">
            <v>1.3565757000000001E-3</v>
          </cell>
        </row>
        <row r="765">
          <cell r="B765">
            <v>945.68399999999997</v>
          </cell>
          <cell r="C765">
            <v>9.6235129E-4</v>
          </cell>
        </row>
        <row r="766">
          <cell r="B766">
            <v>942.11699999999996</v>
          </cell>
          <cell r="C766">
            <v>2.1661878999999998E-3</v>
          </cell>
        </row>
        <row r="767">
          <cell r="B767">
            <v>938.55100000000004</v>
          </cell>
          <cell r="C767">
            <v>2.4499016999999998E-3</v>
          </cell>
        </row>
        <row r="768">
          <cell r="B768">
            <v>934.98500000000001</v>
          </cell>
          <cell r="C768">
            <v>2.4813939E-3</v>
          </cell>
        </row>
        <row r="769">
          <cell r="B769">
            <v>931.41800000000001</v>
          </cell>
          <cell r="C769">
            <v>3.4758521999999998E-3</v>
          </cell>
        </row>
        <row r="770">
          <cell r="B770">
            <v>927.85199999999998</v>
          </cell>
          <cell r="C770">
            <v>4.1909851E-3</v>
          </cell>
        </row>
        <row r="771">
          <cell r="B771">
            <v>924.28599999999994</v>
          </cell>
          <cell r="C771">
            <v>3.5811596999999998E-3</v>
          </cell>
        </row>
        <row r="772">
          <cell r="B772">
            <v>920.71900000000005</v>
          </cell>
          <cell r="C772">
            <v>8.5632240999999995E-4</v>
          </cell>
        </row>
        <row r="773">
          <cell r="B773">
            <v>917.15300000000002</v>
          </cell>
          <cell r="C773">
            <v>4.6697678999999999E-3</v>
          </cell>
        </row>
        <row r="774">
          <cell r="B774">
            <v>913.58699999999999</v>
          </cell>
          <cell r="C774">
            <v>4.4636208999999996E-3</v>
          </cell>
        </row>
        <row r="775">
          <cell r="B775">
            <v>910.02</v>
          </cell>
          <cell r="C775">
            <v>4.3562886E-3</v>
          </cell>
        </row>
        <row r="776">
          <cell r="B776">
            <v>906.45399999999995</v>
          </cell>
          <cell r="C776">
            <v>4.5350446000000004E-3</v>
          </cell>
        </row>
        <row r="777">
          <cell r="B777">
            <v>902.88800000000003</v>
          </cell>
          <cell r="C777">
            <v>4.2466517000000004E-3</v>
          </cell>
        </row>
        <row r="778">
          <cell r="B778">
            <v>899.32100000000003</v>
          </cell>
          <cell r="C778">
            <v>4.3796212000000003E-3</v>
          </cell>
        </row>
        <row r="779">
          <cell r="B779">
            <v>895.755</v>
          </cell>
          <cell r="C779">
            <v>5.5070667000000004E-3</v>
          </cell>
        </row>
        <row r="780">
          <cell r="B780">
            <v>892.18899999999996</v>
          </cell>
          <cell r="C780">
            <v>4.7202820999999997E-3</v>
          </cell>
        </row>
        <row r="781">
          <cell r="B781">
            <v>888.62300000000005</v>
          </cell>
          <cell r="C781">
            <v>5.1862102000000002E-3</v>
          </cell>
        </row>
        <row r="782">
          <cell r="B782">
            <v>885.05600000000004</v>
          </cell>
          <cell r="C782">
            <v>6.6786168000000003E-3</v>
          </cell>
        </row>
        <row r="783">
          <cell r="B783">
            <v>881.49</v>
          </cell>
          <cell r="C783">
            <v>7.0565818000000004E-3</v>
          </cell>
        </row>
        <row r="784">
          <cell r="B784">
            <v>877.92399999999998</v>
          </cell>
          <cell r="C784">
            <v>6.1863643999999999E-3</v>
          </cell>
        </row>
        <row r="785">
          <cell r="B785">
            <v>874.35699999999997</v>
          </cell>
          <cell r="C785">
            <v>5.6256878999999997E-3</v>
          </cell>
        </row>
        <row r="786">
          <cell r="B786">
            <v>870.79100000000005</v>
          </cell>
          <cell r="C786">
            <v>6.4364063000000001E-3</v>
          </cell>
        </row>
        <row r="787">
          <cell r="B787">
            <v>867.22500000000002</v>
          </cell>
          <cell r="C787">
            <v>7.0152273999999999E-3</v>
          </cell>
        </row>
        <row r="788">
          <cell r="B788">
            <v>863.65800000000002</v>
          </cell>
          <cell r="C788">
            <v>6.2312799999999996E-3</v>
          </cell>
        </row>
        <row r="789">
          <cell r="B789">
            <v>860.09199999999998</v>
          </cell>
          <cell r="C789">
            <v>5.8627054999999999E-3</v>
          </cell>
        </row>
        <row r="790">
          <cell r="B790">
            <v>856.52599999999995</v>
          </cell>
          <cell r="C790">
            <v>6.4557312999999998E-3</v>
          </cell>
        </row>
        <row r="791">
          <cell r="B791">
            <v>852.95899999999995</v>
          </cell>
          <cell r="C791">
            <v>6.6335739000000001E-3</v>
          </cell>
        </row>
        <row r="792">
          <cell r="B792">
            <v>849.39300000000003</v>
          </cell>
          <cell r="C792">
            <v>7.2475711E-3</v>
          </cell>
        </row>
        <row r="793">
          <cell r="B793">
            <v>845.827</v>
          </cell>
          <cell r="C793">
            <v>7.0323798000000003E-3</v>
          </cell>
        </row>
        <row r="794">
          <cell r="B794">
            <v>842.26</v>
          </cell>
          <cell r="C794">
            <v>4.7225770000000004E-3</v>
          </cell>
        </row>
        <row r="795">
          <cell r="B795">
            <v>838.69399999999996</v>
          </cell>
          <cell r="C795">
            <v>6.1681933000000003E-3</v>
          </cell>
        </row>
        <row r="796">
          <cell r="B796">
            <v>835.12800000000004</v>
          </cell>
          <cell r="C796">
            <v>5.2400726999999999E-3</v>
          </cell>
        </row>
        <row r="797">
          <cell r="B797">
            <v>831.56100000000004</v>
          </cell>
          <cell r="C797">
            <v>5.1120986E-3</v>
          </cell>
        </row>
        <row r="798">
          <cell r="B798">
            <v>827.995</v>
          </cell>
          <cell r="C798">
            <v>4.1789545999999997E-3</v>
          </cell>
        </row>
        <row r="799">
          <cell r="B799">
            <v>824.42899999999997</v>
          </cell>
          <cell r="C799">
            <v>4.3835994000000003E-3</v>
          </cell>
        </row>
        <row r="800">
          <cell r="B800">
            <v>820.86199999999997</v>
          </cell>
          <cell r="C800">
            <v>4.6472642999999996E-3</v>
          </cell>
        </row>
        <row r="801">
          <cell r="B801">
            <v>817.29600000000005</v>
          </cell>
          <cell r="C801">
            <v>4.2263411999999998E-3</v>
          </cell>
        </row>
        <row r="802">
          <cell r="B802">
            <v>813.73</v>
          </cell>
          <cell r="C802">
            <v>4.5339215000000004E-3</v>
          </cell>
        </row>
        <row r="803">
          <cell r="B803">
            <v>810.16300000000001</v>
          </cell>
          <cell r="C803">
            <v>4.3452192999999997E-3</v>
          </cell>
        </row>
        <row r="804">
          <cell r="B804">
            <v>806.59699999999998</v>
          </cell>
          <cell r="C804">
            <v>6.0647312000000004E-3</v>
          </cell>
        </row>
        <row r="805">
          <cell r="B805">
            <v>803.03099999999995</v>
          </cell>
          <cell r="C805">
            <v>5.2918983000000003E-3</v>
          </cell>
        </row>
        <row r="806">
          <cell r="B806">
            <v>799.46400000000006</v>
          </cell>
          <cell r="C806">
            <v>3.8673544000000001E-3</v>
          </cell>
        </row>
        <row r="807">
          <cell r="B807">
            <v>795.89800000000002</v>
          </cell>
          <cell r="C807">
            <v>3.6234222999999999E-3</v>
          </cell>
        </row>
        <row r="808">
          <cell r="B808">
            <v>792.33199999999999</v>
          </cell>
          <cell r="C808">
            <v>4.1072058999999999E-3</v>
          </cell>
        </row>
        <row r="809">
          <cell r="B809">
            <v>788.76499999999999</v>
          </cell>
          <cell r="C809">
            <v>3.6671821999999998E-3</v>
          </cell>
        </row>
        <row r="810">
          <cell r="B810">
            <v>785.19899999999996</v>
          </cell>
          <cell r="C810">
            <v>2.2983184999999999E-3</v>
          </cell>
        </row>
        <row r="811">
          <cell r="B811">
            <v>781.63300000000004</v>
          </cell>
          <cell r="C811">
            <v>4.5781624000000003E-3</v>
          </cell>
        </row>
        <row r="812">
          <cell r="B812">
            <v>778.06700000000001</v>
          </cell>
          <cell r="C812">
            <v>4.9683988E-3</v>
          </cell>
        </row>
        <row r="813">
          <cell r="B813">
            <v>774.5</v>
          </cell>
          <cell r="C813">
            <v>6.3188471999999999E-3</v>
          </cell>
        </row>
        <row r="814">
          <cell r="B814">
            <v>770.93399999999997</v>
          </cell>
          <cell r="C814">
            <v>6.1413146000000004E-3</v>
          </cell>
        </row>
        <row r="815">
          <cell r="B815">
            <v>767.36800000000005</v>
          </cell>
          <cell r="C815">
            <v>4.4981693999999999E-3</v>
          </cell>
        </row>
        <row r="816">
          <cell r="B816">
            <v>763.80100000000004</v>
          </cell>
          <cell r="C816">
            <v>2.9637734E-3</v>
          </cell>
        </row>
        <row r="817">
          <cell r="B817">
            <v>760.23500000000001</v>
          </cell>
          <cell r="C817">
            <v>2.6973531E-3</v>
          </cell>
        </row>
        <row r="818">
          <cell r="B818">
            <v>756.66899999999998</v>
          </cell>
          <cell r="C818">
            <v>3.9394599999999997E-3</v>
          </cell>
        </row>
        <row r="819">
          <cell r="B819">
            <v>753.10199999999998</v>
          </cell>
          <cell r="C819">
            <v>3.1803219000000001E-3</v>
          </cell>
        </row>
        <row r="820">
          <cell r="B820">
            <v>749.53599999999994</v>
          </cell>
          <cell r="C820">
            <v>3.0870364000000002E-3</v>
          </cell>
        </row>
        <row r="821">
          <cell r="B821">
            <v>745.97</v>
          </cell>
          <cell r="C821">
            <v>2.9629366E-3</v>
          </cell>
        </row>
        <row r="822">
          <cell r="B822">
            <v>742.40300000000002</v>
          </cell>
          <cell r="C822">
            <v>3.1720750999999999E-3</v>
          </cell>
        </row>
        <row r="823">
          <cell r="B823">
            <v>738.83699999999999</v>
          </cell>
          <cell r="C823">
            <v>4.0660803000000002E-3</v>
          </cell>
        </row>
        <row r="824">
          <cell r="B824">
            <v>735.27099999999996</v>
          </cell>
          <cell r="C824">
            <v>5.0172413999999997E-3</v>
          </cell>
        </row>
        <row r="825">
          <cell r="B825">
            <v>731.70399999999995</v>
          </cell>
          <cell r="C825">
            <v>3.9567227E-3</v>
          </cell>
        </row>
        <row r="826">
          <cell r="B826">
            <v>728.13800000000003</v>
          </cell>
          <cell r="C826">
            <v>6.4993281E-3</v>
          </cell>
        </row>
        <row r="827">
          <cell r="B827">
            <v>724.572</v>
          </cell>
          <cell r="C827">
            <v>3.6131329000000001E-3</v>
          </cell>
        </row>
        <row r="828">
          <cell r="B828">
            <v>721.005</v>
          </cell>
          <cell r="C828">
            <v>1.7398689E-3</v>
          </cell>
        </row>
        <row r="829">
          <cell r="B829">
            <v>717.43899999999996</v>
          </cell>
          <cell r="C829">
            <v>1.4598942000000001E-3</v>
          </cell>
        </row>
        <row r="830">
          <cell r="B830">
            <v>713.87300000000005</v>
          </cell>
          <cell r="C830">
            <v>1.6392026E-3</v>
          </cell>
        </row>
        <row r="831">
          <cell r="B831">
            <v>710.30600000000004</v>
          </cell>
          <cell r="C831">
            <v>1.5030999E-3</v>
          </cell>
        </row>
        <row r="832">
          <cell r="B832">
            <v>706.74</v>
          </cell>
          <cell r="C832">
            <v>1.2898225999999999E-3</v>
          </cell>
        </row>
        <row r="833">
          <cell r="B833">
            <v>703.17399999999998</v>
          </cell>
          <cell r="C833">
            <v>2.6337481E-3</v>
          </cell>
        </row>
        <row r="834">
          <cell r="B834">
            <v>699.60699999999997</v>
          </cell>
          <cell r="C834">
            <v>1.9804053999999999E-3</v>
          </cell>
        </row>
        <row r="835">
          <cell r="B835">
            <v>696.04100000000005</v>
          </cell>
          <cell r="C835">
            <v>-1.4987120000000001E-5</v>
          </cell>
        </row>
        <row r="836">
          <cell r="B836">
            <v>692.47500000000002</v>
          </cell>
          <cell r="C836">
            <v>-1.5545585999999999E-3</v>
          </cell>
        </row>
        <row r="837">
          <cell r="B837">
            <v>688.90800000000002</v>
          </cell>
          <cell r="C837">
            <v>-9.2740092999999996E-4</v>
          </cell>
        </row>
        <row r="838">
          <cell r="B838">
            <v>685.34199999999998</v>
          </cell>
          <cell r="C838">
            <v>1.4598407E-3</v>
          </cell>
        </row>
        <row r="839">
          <cell r="B839">
            <v>681.77599999999995</v>
          </cell>
          <cell r="C839">
            <v>1.058547E-3</v>
          </cell>
        </row>
        <row r="840">
          <cell r="B840">
            <v>678.20899999999995</v>
          </cell>
          <cell r="C840">
            <v>2.2177287000000002E-3</v>
          </cell>
        </row>
        <row r="841">
          <cell r="B841">
            <v>674.64300000000003</v>
          </cell>
          <cell r="C841">
            <v>9.1411395999999999E-4</v>
          </cell>
        </row>
        <row r="842">
          <cell r="B842">
            <v>671.077</v>
          </cell>
          <cell r="C842">
            <v>2.0348911000000001E-3</v>
          </cell>
        </row>
        <row r="843">
          <cell r="B843">
            <v>667.51099999999997</v>
          </cell>
          <cell r="C843">
            <v>2.6500554999999999E-3</v>
          </cell>
        </row>
        <row r="844">
          <cell r="B844">
            <v>663.94399999999996</v>
          </cell>
          <cell r="C844">
            <v>1.7886351E-3</v>
          </cell>
        </row>
        <row r="845">
          <cell r="B845">
            <v>660.37800000000004</v>
          </cell>
          <cell r="C845">
            <v>1.2103910999999999E-3</v>
          </cell>
        </row>
        <row r="846">
          <cell r="B846">
            <v>656.81200000000001</v>
          </cell>
          <cell r="C846">
            <v>-8.1108052999999999E-4</v>
          </cell>
        </row>
        <row r="847">
          <cell r="B847">
            <v>653.245</v>
          </cell>
          <cell r="C847">
            <v>7.6072246000000003E-4</v>
          </cell>
        </row>
        <row r="848">
          <cell r="B848">
            <v>649.67899999999997</v>
          </cell>
          <cell r="C848">
            <v>4.5089792000000003E-4</v>
          </cell>
        </row>
        <row r="849">
          <cell r="B849">
            <v>646.11300000000006</v>
          </cell>
          <cell r="C849">
            <v>8.5346757000000001E-4</v>
          </cell>
        </row>
        <row r="850">
          <cell r="B850">
            <v>642.54600000000005</v>
          </cell>
          <cell r="C850">
            <v>1.5901044000000001E-3</v>
          </cell>
        </row>
        <row r="851">
          <cell r="B851">
            <v>638.98</v>
          </cell>
          <cell r="C851">
            <v>1.936948E-3</v>
          </cell>
        </row>
        <row r="852">
          <cell r="B852">
            <v>635.41399999999999</v>
          </cell>
          <cell r="C852">
            <v>2.2088263999999998E-3</v>
          </cell>
        </row>
        <row r="853">
          <cell r="B853">
            <v>631.84699999999998</v>
          </cell>
          <cell r="C853">
            <v>3.3622061E-3</v>
          </cell>
        </row>
        <row r="854">
          <cell r="B854">
            <v>628.28099999999995</v>
          </cell>
          <cell r="C854">
            <v>2.5999468E-3</v>
          </cell>
        </row>
        <row r="855">
          <cell r="B855">
            <v>624.71500000000003</v>
          </cell>
          <cell r="C855">
            <v>1.4031931000000001E-3</v>
          </cell>
        </row>
        <row r="856">
          <cell r="B856">
            <v>621.14800000000002</v>
          </cell>
          <cell r="C856">
            <v>1.1404855000000001E-3</v>
          </cell>
        </row>
        <row r="857">
          <cell r="B857">
            <v>617.58199999999999</v>
          </cell>
          <cell r="C857">
            <v>1.1500166E-3</v>
          </cell>
        </row>
        <row r="858">
          <cell r="B858">
            <v>614.01599999999996</v>
          </cell>
          <cell r="C858">
            <v>7.1533920000000002E-4</v>
          </cell>
        </row>
        <row r="859">
          <cell r="B859">
            <v>610.44899999999996</v>
          </cell>
          <cell r="C859">
            <v>7.9921292E-4</v>
          </cell>
        </row>
        <row r="860">
          <cell r="B860">
            <v>606.88300000000004</v>
          </cell>
          <cell r="C860">
            <v>2.0929402999999998E-3</v>
          </cell>
        </row>
        <row r="861">
          <cell r="B861">
            <v>603.31700000000001</v>
          </cell>
          <cell r="C861">
            <v>9.7147898999999996E-4</v>
          </cell>
        </row>
        <row r="862">
          <cell r="B862">
            <v>599.75</v>
          </cell>
          <cell r="C862">
            <v>1.6638827E-3</v>
          </cell>
        </row>
        <row r="863">
          <cell r="B863">
            <v>596.18399999999997</v>
          </cell>
          <cell r="C863">
            <v>1.8855327999999999E-3</v>
          </cell>
        </row>
        <row r="864">
          <cell r="B864">
            <v>592.61800000000005</v>
          </cell>
          <cell r="C864">
            <v>7.3413503000000001E-4</v>
          </cell>
        </row>
        <row r="865">
          <cell r="B865">
            <v>589.05100000000004</v>
          </cell>
          <cell r="C865">
            <v>-4.8644117999999999E-4</v>
          </cell>
        </row>
        <row r="866">
          <cell r="B866">
            <v>585.48500000000001</v>
          </cell>
          <cell r="C866">
            <v>-6.2877785999999999E-4</v>
          </cell>
        </row>
        <row r="867">
          <cell r="B867">
            <v>581.91899999999998</v>
          </cell>
          <cell r="C867">
            <v>1.1988330000000001E-3</v>
          </cell>
        </row>
        <row r="868">
          <cell r="B868">
            <v>578.35199999999998</v>
          </cell>
          <cell r="C868">
            <v>2.1447513E-3</v>
          </cell>
        </row>
        <row r="869">
          <cell r="B869">
            <v>574.78599999999994</v>
          </cell>
          <cell r="C869">
            <v>1.8010585999999999E-3</v>
          </cell>
        </row>
        <row r="870">
          <cell r="B870">
            <v>571.22</v>
          </cell>
          <cell r="C870">
            <v>8.6301645999999998E-4</v>
          </cell>
        </row>
        <row r="871">
          <cell r="B871">
            <v>567.65300000000002</v>
          </cell>
          <cell r="C871">
            <v>2.2029516E-4</v>
          </cell>
        </row>
        <row r="872">
          <cell r="B872">
            <v>564.08699999999999</v>
          </cell>
          <cell r="C872">
            <v>2.2128873E-4</v>
          </cell>
        </row>
        <row r="873">
          <cell r="B873">
            <v>560.52099999999996</v>
          </cell>
          <cell r="C873">
            <v>2.2228229999999999E-4</v>
          </cell>
        </row>
        <row r="874">
          <cell r="B874">
            <v>556.95500000000004</v>
          </cell>
          <cell r="C874">
            <v>9.7518145999999996E-5</v>
          </cell>
        </row>
        <row r="875">
          <cell r="B875">
            <v>553.38800000000003</v>
          </cell>
          <cell r="C875">
            <v>9.4774229000000004E-4</v>
          </cell>
        </row>
        <row r="876">
          <cell r="B876">
            <v>549.822</v>
          </cell>
          <cell r="C876">
            <v>1.1444329E-3</v>
          </cell>
        </row>
        <row r="877">
          <cell r="B877">
            <v>546.25599999999997</v>
          </cell>
          <cell r="C877">
            <v>3.3551475000000001E-4</v>
          </cell>
        </row>
        <row r="878">
          <cell r="B878">
            <v>542.68899999999996</v>
          </cell>
          <cell r="C878">
            <v>1.0221894E-4</v>
          </cell>
        </row>
        <row r="879">
          <cell r="B879">
            <v>539.12300000000005</v>
          </cell>
          <cell r="C879">
            <v>2.9555994999999999E-3</v>
          </cell>
        </row>
        <row r="880">
          <cell r="B880">
            <v>535.55700000000002</v>
          </cell>
          <cell r="C880">
            <v>2.4331517E-3</v>
          </cell>
        </row>
        <row r="881">
          <cell r="B881">
            <v>531.99</v>
          </cell>
          <cell r="C881">
            <v>3.2339440999999999E-3</v>
          </cell>
        </row>
        <row r="882">
          <cell r="B882">
            <v>528.42399999999998</v>
          </cell>
          <cell r="C882">
            <v>2.3287449000000001E-3</v>
          </cell>
        </row>
        <row r="883">
          <cell r="B883">
            <v>524.85799999999995</v>
          </cell>
          <cell r="C883">
            <v>1.334406E-3</v>
          </cell>
        </row>
        <row r="884">
          <cell r="B884">
            <v>521.29100000000005</v>
          </cell>
          <cell r="C884">
            <v>2.3605224E-3</v>
          </cell>
        </row>
        <row r="885">
          <cell r="B885">
            <v>517.72500000000002</v>
          </cell>
          <cell r="C885">
            <v>1.0818709000000001E-3</v>
          </cell>
        </row>
        <row r="886">
          <cell r="B886">
            <v>514.15899999999999</v>
          </cell>
          <cell r="C886">
            <v>2.2177804000000001E-3</v>
          </cell>
        </row>
        <row r="887">
          <cell r="B887">
            <v>510.59199999999998</v>
          </cell>
          <cell r="C887">
            <v>2.5679476000000002E-4</v>
          </cell>
        </row>
        <row r="888">
          <cell r="B888">
            <v>507.02600000000001</v>
          </cell>
          <cell r="C888">
            <v>-6.0380144000000003E-4</v>
          </cell>
        </row>
        <row r="889">
          <cell r="B889">
            <v>503.46</v>
          </cell>
          <cell r="C889">
            <v>-9.2278656999999998E-4</v>
          </cell>
        </row>
        <row r="890">
          <cell r="B890">
            <v>499.89299999999997</v>
          </cell>
          <cell r="C890">
            <v>-9.5389773999999996E-4</v>
          </cell>
        </row>
        <row r="891">
          <cell r="B891">
            <v>496.327</v>
          </cell>
          <cell r="C891">
            <v>2.5702981E-3</v>
          </cell>
        </row>
        <row r="892">
          <cell r="B892">
            <v>492.76100000000002</v>
          </cell>
          <cell r="C892">
            <v>1.9959206999999998E-3</v>
          </cell>
        </row>
        <row r="893">
          <cell r="B893">
            <v>489.19400000000002</v>
          </cell>
          <cell r="C893">
            <v>4.6595445999999998E-4</v>
          </cell>
        </row>
        <row r="894">
          <cell r="B894">
            <v>485.62799999999999</v>
          </cell>
          <cell r="C894">
            <v>-4.1506448999999998E-4</v>
          </cell>
        </row>
        <row r="895">
          <cell r="B895">
            <v>482.06200000000001</v>
          </cell>
          <cell r="C895">
            <v>1.1471399E-4</v>
          </cell>
        </row>
        <row r="896">
          <cell r="B896">
            <v>478.495</v>
          </cell>
          <cell r="C896">
            <v>1.1879016999999999E-3</v>
          </cell>
        </row>
        <row r="897">
          <cell r="B897">
            <v>474.92899999999997</v>
          </cell>
          <cell r="C897">
            <v>5.5896541999999997E-4</v>
          </cell>
        </row>
        <row r="898">
          <cell r="B898">
            <v>471.363</v>
          </cell>
          <cell r="C898">
            <v>1.2589672E-3</v>
          </cell>
        </row>
        <row r="899">
          <cell r="B899">
            <v>467.79599999999999</v>
          </cell>
          <cell r="C899">
            <v>-1.1779766E-4</v>
          </cell>
        </row>
        <row r="900">
          <cell r="B900">
            <v>464.23</v>
          </cell>
          <cell r="C900">
            <v>4.3865399E-4</v>
          </cell>
        </row>
        <row r="901">
          <cell r="B901">
            <v>460.66399999999999</v>
          </cell>
          <cell r="C901">
            <v>8.7094316999999997E-4</v>
          </cell>
        </row>
        <row r="902">
          <cell r="B902">
            <v>457.09699999999998</v>
          </cell>
          <cell r="C902">
            <v>6.4923743999999997E-5</v>
          </cell>
        </row>
        <row r="903">
          <cell r="B903">
            <v>453.53100000000001</v>
          </cell>
          <cell r="C903">
            <v>-1.7534171000000001E-4</v>
          </cell>
        </row>
        <row r="904">
          <cell r="B904">
            <v>449.96499999999997</v>
          </cell>
          <cell r="C904">
            <v>2.391138E-4</v>
          </cell>
        </row>
        <row r="905">
          <cell r="B905">
            <v>446.399</v>
          </cell>
          <cell r="C905">
            <v>3.0428153999999999E-5</v>
          </cell>
        </row>
        <row r="906">
          <cell r="B906">
            <v>442.83199999999999</v>
          </cell>
          <cell r="C906">
            <v>1.1466645999999999E-3</v>
          </cell>
        </row>
        <row r="907">
          <cell r="B907">
            <v>439.26600000000002</v>
          </cell>
          <cell r="C907">
            <v>1.7703597E-3</v>
          </cell>
        </row>
        <row r="908">
          <cell r="B908">
            <v>435.7</v>
          </cell>
          <cell r="C908">
            <v>1.4238013E-3</v>
          </cell>
        </row>
        <row r="909">
          <cell r="B909">
            <v>432.13299999999998</v>
          </cell>
          <cell r="C909">
            <v>2.0630276E-3</v>
          </cell>
        </row>
        <row r="910">
          <cell r="B910">
            <v>428.56700000000001</v>
          </cell>
          <cell r="C910">
            <v>2.0441391E-3</v>
          </cell>
        </row>
        <row r="911">
          <cell r="B911">
            <v>425.00099999999998</v>
          </cell>
          <cell r="C911">
            <v>2.9963991999999999E-3</v>
          </cell>
        </row>
        <row r="912">
          <cell r="B912">
            <v>421.43400000000003</v>
          </cell>
          <cell r="C912">
            <v>1.412614E-3</v>
          </cell>
        </row>
        <row r="913">
          <cell r="B913">
            <v>417.86799999999999</v>
          </cell>
          <cell r="C913">
            <v>-8.5540718000000002E-5</v>
          </cell>
        </row>
        <row r="914">
          <cell r="B914">
            <v>414.30200000000002</v>
          </cell>
          <cell r="C914">
            <v>2.1193420000000001E-4</v>
          </cell>
        </row>
        <row r="915">
          <cell r="B915">
            <v>410.73500000000001</v>
          </cell>
          <cell r="C915">
            <v>5.8482879999999997E-4</v>
          </cell>
        </row>
        <row r="916">
          <cell r="B916">
            <v>407.16899999999998</v>
          </cell>
          <cell r="C916">
            <v>4.1941633999999998E-4</v>
          </cell>
        </row>
        <row r="917">
          <cell r="B917">
            <v>403.60300000000001</v>
          </cell>
          <cell r="C917">
            <v>2.3789868999999999E-3</v>
          </cell>
        </row>
        <row r="918">
          <cell r="B918">
            <v>400.036</v>
          </cell>
          <cell r="C918">
            <v>2.4239619E-3</v>
          </cell>
        </row>
        <row r="919">
          <cell r="B919">
            <v>396.47</v>
          </cell>
          <cell r="C919">
            <v>1.4366761E-3</v>
          </cell>
        </row>
        <row r="920">
          <cell r="B920">
            <v>392.904</v>
          </cell>
          <cell r="C920">
            <v>9.1272906000000001E-4</v>
          </cell>
        </row>
        <row r="921">
          <cell r="B921">
            <v>389.33699999999999</v>
          </cell>
          <cell r="C921">
            <v>6.1281070999999996E-4</v>
          </cell>
        </row>
        <row r="922">
          <cell r="B922">
            <v>385.77100000000002</v>
          </cell>
          <cell r="C922">
            <v>7.2793320000000001E-4</v>
          </cell>
        </row>
        <row r="923">
          <cell r="B923">
            <v>382.20499999999998</v>
          </cell>
          <cell r="C923">
            <v>1.2935485E-3</v>
          </cell>
        </row>
        <row r="924">
          <cell r="B924">
            <v>378.63799999999998</v>
          </cell>
          <cell r="C924">
            <v>7.1875377999999995E-4</v>
          </cell>
        </row>
        <row r="925">
          <cell r="B925">
            <v>375.072</v>
          </cell>
          <cell r="C925">
            <v>1.0373283000000001E-4</v>
          </cell>
        </row>
        <row r="926">
          <cell r="B926">
            <v>371.50599999999997</v>
          </cell>
          <cell r="C926">
            <v>7.0461012999999996E-4</v>
          </cell>
        </row>
        <row r="927">
          <cell r="B927">
            <v>367.93900000000002</v>
          </cell>
          <cell r="C927">
            <v>9.5911100999999997E-4</v>
          </cell>
        </row>
        <row r="928">
          <cell r="B928">
            <v>364.37299999999999</v>
          </cell>
          <cell r="C928">
            <v>5.3893740999999995E-4</v>
          </cell>
        </row>
        <row r="929">
          <cell r="B929">
            <v>360.80700000000002</v>
          </cell>
          <cell r="C929">
            <v>9.3653222E-4</v>
          </cell>
        </row>
        <row r="930">
          <cell r="B930">
            <v>357.24</v>
          </cell>
          <cell r="C930">
            <v>1.3827865E-3</v>
          </cell>
        </row>
        <row r="931">
          <cell r="B931">
            <v>353.67399999999998</v>
          </cell>
          <cell r="C931">
            <v>1.4070432E-3</v>
          </cell>
        </row>
        <row r="932">
          <cell r="B932">
            <v>350.108</v>
          </cell>
          <cell r="C932">
            <v>8.3339670000000005E-4</v>
          </cell>
        </row>
        <row r="933">
          <cell r="B933">
            <v>346.541</v>
          </cell>
          <cell r="C933">
            <v>-7.2630706000000001E-4</v>
          </cell>
        </row>
        <row r="934">
          <cell r="B934">
            <v>342.97500000000002</v>
          </cell>
          <cell r="C934">
            <v>4.822548E-4</v>
          </cell>
        </row>
        <row r="935">
          <cell r="B935">
            <v>339.40899999999999</v>
          </cell>
          <cell r="C935">
            <v>1.1274573E-3</v>
          </cell>
        </row>
        <row r="936">
          <cell r="B936">
            <v>335.84300000000002</v>
          </cell>
          <cell r="C936">
            <v>1.1170662E-3</v>
          </cell>
        </row>
        <row r="937">
          <cell r="B937">
            <v>332.27600000000001</v>
          </cell>
          <cell r="C937">
            <v>4.1468061000000001E-4</v>
          </cell>
        </row>
        <row r="938">
          <cell r="B938">
            <v>328.71</v>
          </cell>
          <cell r="C938">
            <v>-1.2498848E-3</v>
          </cell>
        </row>
        <row r="939">
          <cell r="B939">
            <v>325.14400000000001</v>
          </cell>
          <cell r="C939">
            <v>1.0868086000000001E-3</v>
          </cell>
        </row>
        <row r="940">
          <cell r="B940">
            <v>321.577</v>
          </cell>
          <cell r="C940">
            <v>1.2407392000000001E-3</v>
          </cell>
        </row>
        <row r="941">
          <cell r="B941">
            <v>318.01100000000002</v>
          </cell>
          <cell r="C941">
            <v>8.3842849E-4</v>
          </cell>
        </row>
        <row r="942">
          <cell r="B942">
            <v>314.44499999999999</v>
          </cell>
          <cell r="C942">
            <v>4.8938338000000003E-4</v>
          </cell>
        </row>
        <row r="943">
          <cell r="B943">
            <v>310.87799999999999</v>
          </cell>
          <cell r="C943">
            <v>4.511904E-4</v>
          </cell>
        </row>
        <row r="944">
          <cell r="B944">
            <v>307.31200000000001</v>
          </cell>
          <cell r="C944">
            <v>1.1012144E-3</v>
          </cell>
        </row>
        <row r="945">
          <cell r="B945">
            <v>303.74599999999998</v>
          </cell>
          <cell r="C945">
            <v>1.4830462999999999E-3</v>
          </cell>
        </row>
        <row r="946">
          <cell r="B946">
            <v>300.17899999999997</v>
          </cell>
          <cell r="C946">
            <v>1.1390440000000001E-3</v>
          </cell>
        </row>
        <row r="947">
          <cell r="B947">
            <v>296.613</v>
          </cell>
          <cell r="C947">
            <v>1.1065560999999999E-3</v>
          </cell>
        </row>
        <row r="948">
          <cell r="B948">
            <v>293.04700000000003</v>
          </cell>
          <cell r="C948">
            <v>1.0397442000000001E-3</v>
          </cell>
        </row>
        <row r="949">
          <cell r="B949">
            <v>289.48</v>
          </cell>
          <cell r="C949">
            <v>-8.1241590000000004E-5</v>
          </cell>
        </row>
        <row r="950">
          <cell r="B950">
            <v>285.91399999999999</v>
          </cell>
          <cell r="C950">
            <v>2.9150951E-3</v>
          </cell>
        </row>
        <row r="951">
          <cell r="B951"/>
          <cell r="C951"/>
        </row>
        <row r="952">
          <cell r="B952"/>
          <cell r="C952"/>
        </row>
        <row r="953">
          <cell r="B953"/>
          <cell r="C953"/>
        </row>
        <row r="954">
          <cell r="B954"/>
          <cell r="C954"/>
        </row>
        <row r="955">
          <cell r="B955"/>
          <cell r="C955"/>
        </row>
        <row r="956">
          <cell r="B956"/>
          <cell r="C956"/>
        </row>
        <row r="957">
          <cell r="B957"/>
          <cell r="C957"/>
        </row>
        <row r="958">
          <cell r="B958"/>
          <cell r="C958"/>
        </row>
        <row r="959">
          <cell r="B959"/>
          <cell r="C959"/>
        </row>
        <row r="960">
          <cell r="B960"/>
          <cell r="C960"/>
        </row>
        <row r="961">
          <cell r="B961"/>
          <cell r="C961"/>
        </row>
        <row r="962">
          <cell r="B962"/>
          <cell r="C962"/>
        </row>
        <row r="963">
          <cell r="B963"/>
          <cell r="C963"/>
        </row>
        <row r="964">
          <cell r="B964"/>
          <cell r="C964"/>
        </row>
        <row r="965">
          <cell r="B965"/>
          <cell r="C965"/>
        </row>
        <row r="966">
          <cell r="B966"/>
          <cell r="C966"/>
        </row>
        <row r="967">
          <cell r="B967"/>
          <cell r="C967"/>
        </row>
        <row r="968">
          <cell r="B968"/>
          <cell r="C968"/>
        </row>
        <row r="969">
          <cell r="B969"/>
          <cell r="C969"/>
        </row>
        <row r="970">
          <cell r="B970"/>
          <cell r="C970"/>
        </row>
        <row r="971">
          <cell r="B971"/>
          <cell r="C971"/>
        </row>
        <row r="972">
          <cell r="B972"/>
          <cell r="C972"/>
        </row>
        <row r="973">
          <cell r="B973"/>
          <cell r="C973"/>
        </row>
        <row r="974">
          <cell r="B974"/>
          <cell r="C974"/>
        </row>
        <row r="975">
          <cell r="B975"/>
          <cell r="C975"/>
        </row>
        <row r="976">
          <cell r="B976"/>
          <cell r="C976"/>
        </row>
        <row r="977">
          <cell r="B977"/>
          <cell r="C977"/>
        </row>
        <row r="978">
          <cell r="B978"/>
          <cell r="C978"/>
        </row>
        <row r="979">
          <cell r="B979"/>
          <cell r="C979"/>
        </row>
        <row r="980">
          <cell r="B980"/>
          <cell r="C980"/>
        </row>
        <row r="981">
          <cell r="B981"/>
          <cell r="C981"/>
        </row>
        <row r="982">
          <cell r="B982"/>
          <cell r="C982"/>
        </row>
        <row r="983">
          <cell r="B983"/>
          <cell r="C983"/>
        </row>
        <row r="984">
          <cell r="B984"/>
          <cell r="C984"/>
        </row>
        <row r="985">
          <cell r="B985"/>
          <cell r="C985"/>
        </row>
        <row r="986">
          <cell r="B986"/>
          <cell r="C986"/>
        </row>
        <row r="987">
          <cell r="B987"/>
          <cell r="C987"/>
        </row>
        <row r="988">
          <cell r="B988"/>
          <cell r="C988"/>
        </row>
        <row r="989">
          <cell r="B989"/>
          <cell r="C989"/>
        </row>
        <row r="990">
          <cell r="B990"/>
          <cell r="C990"/>
        </row>
        <row r="991">
          <cell r="B991"/>
          <cell r="C991"/>
        </row>
        <row r="992">
          <cell r="B992"/>
          <cell r="C992"/>
        </row>
        <row r="993">
          <cell r="B993"/>
          <cell r="C993"/>
        </row>
        <row r="994">
          <cell r="B994"/>
          <cell r="C994"/>
        </row>
        <row r="995">
          <cell r="B995"/>
          <cell r="C995"/>
        </row>
        <row r="996">
          <cell r="B996"/>
          <cell r="C996"/>
        </row>
        <row r="997">
          <cell r="B997"/>
          <cell r="C997"/>
        </row>
        <row r="998">
          <cell r="B998"/>
          <cell r="C998"/>
        </row>
        <row r="999">
          <cell r="B999"/>
          <cell r="C999"/>
        </row>
        <row r="1000">
          <cell r="B1000"/>
          <cell r="C1000"/>
        </row>
        <row r="1001">
          <cell r="B1001"/>
          <cell r="C1001"/>
        </row>
        <row r="1002">
          <cell r="B1002"/>
          <cell r="C1002"/>
        </row>
        <row r="1003">
          <cell r="B1003"/>
          <cell r="C1003"/>
        </row>
        <row r="1004">
          <cell r="B1004"/>
          <cell r="C1004"/>
        </row>
        <row r="1005">
          <cell r="B1005"/>
          <cell r="C1005"/>
        </row>
        <row r="1006">
          <cell r="B1006"/>
          <cell r="C1006"/>
        </row>
        <row r="1007">
          <cell r="B1007"/>
          <cell r="C1007"/>
        </row>
        <row r="1008">
          <cell r="B1008"/>
          <cell r="C1008"/>
        </row>
        <row r="1009">
          <cell r="B1009"/>
          <cell r="C1009"/>
        </row>
        <row r="1010">
          <cell r="B1010"/>
          <cell r="C1010"/>
        </row>
        <row r="1011">
          <cell r="B1011"/>
          <cell r="C1011"/>
        </row>
        <row r="1012">
          <cell r="B1012"/>
          <cell r="C1012"/>
        </row>
        <row r="1013">
          <cell r="B1013"/>
          <cell r="C1013"/>
        </row>
        <row r="1014">
          <cell r="B1014"/>
          <cell r="C1014"/>
        </row>
        <row r="1015">
          <cell r="B1015"/>
          <cell r="C1015"/>
        </row>
        <row r="1016">
          <cell r="B1016"/>
          <cell r="C1016"/>
        </row>
        <row r="1017">
          <cell r="B1017"/>
          <cell r="C1017"/>
        </row>
        <row r="1018">
          <cell r="B1018"/>
          <cell r="C1018"/>
        </row>
        <row r="1019">
          <cell r="B1019"/>
          <cell r="C1019"/>
        </row>
        <row r="1020">
          <cell r="B1020"/>
          <cell r="C1020"/>
        </row>
        <row r="1021">
          <cell r="B1021"/>
          <cell r="C1021"/>
        </row>
        <row r="1022">
          <cell r="B1022"/>
          <cell r="C1022"/>
        </row>
        <row r="1023">
          <cell r="B1023"/>
          <cell r="C1023"/>
        </row>
        <row r="1024">
          <cell r="B1024"/>
          <cell r="C1024"/>
        </row>
        <row r="1025">
          <cell r="B1025"/>
          <cell r="C1025"/>
        </row>
        <row r="1026">
          <cell r="B1026"/>
          <cell r="C1026"/>
        </row>
        <row r="1027">
          <cell r="B1027"/>
          <cell r="C1027"/>
        </row>
        <row r="1028">
          <cell r="B1028"/>
          <cell r="C1028"/>
        </row>
        <row r="1029">
          <cell r="B1029"/>
          <cell r="C1029"/>
        </row>
        <row r="1030">
          <cell r="B1030"/>
          <cell r="C1030"/>
        </row>
        <row r="1031">
          <cell r="B1031"/>
          <cell r="C1031"/>
        </row>
        <row r="1032">
          <cell r="B1032"/>
          <cell r="C1032"/>
        </row>
        <row r="1033">
          <cell r="B1033"/>
          <cell r="C1033"/>
        </row>
        <row r="1034">
          <cell r="B1034"/>
          <cell r="C1034"/>
        </row>
        <row r="1035">
          <cell r="B1035"/>
          <cell r="C1035"/>
        </row>
        <row r="1036">
          <cell r="B1036"/>
          <cell r="C1036"/>
        </row>
        <row r="1037">
          <cell r="B1037"/>
          <cell r="C1037"/>
        </row>
        <row r="1038">
          <cell r="B1038"/>
          <cell r="C1038"/>
        </row>
        <row r="1039">
          <cell r="B1039"/>
          <cell r="C1039"/>
        </row>
        <row r="1040">
          <cell r="B1040"/>
          <cell r="C1040"/>
        </row>
        <row r="1041">
          <cell r="B1041"/>
          <cell r="C1041"/>
        </row>
        <row r="1042">
          <cell r="B1042"/>
          <cell r="C1042"/>
        </row>
        <row r="1043">
          <cell r="B1043"/>
          <cell r="C1043"/>
        </row>
        <row r="1044">
          <cell r="B1044"/>
          <cell r="C1044"/>
        </row>
        <row r="1045">
          <cell r="B1045"/>
          <cell r="C1045"/>
        </row>
        <row r="1046">
          <cell r="B1046"/>
          <cell r="C1046"/>
        </row>
        <row r="1047">
          <cell r="B1047"/>
          <cell r="C1047"/>
        </row>
        <row r="1048">
          <cell r="B1048"/>
          <cell r="C1048"/>
        </row>
        <row r="1049">
          <cell r="B1049"/>
          <cell r="C1049"/>
        </row>
        <row r="1050">
          <cell r="B1050"/>
          <cell r="C1050"/>
        </row>
        <row r="1051">
          <cell r="B1051"/>
          <cell r="C1051"/>
        </row>
        <row r="1052">
          <cell r="B1052"/>
          <cell r="C1052"/>
        </row>
        <row r="1053">
          <cell r="B1053"/>
          <cell r="C1053"/>
        </row>
        <row r="1054">
          <cell r="B1054"/>
          <cell r="C1054"/>
        </row>
        <row r="1055">
          <cell r="B1055"/>
          <cell r="C1055"/>
        </row>
        <row r="1056">
          <cell r="B1056"/>
          <cell r="C1056"/>
        </row>
        <row r="1057">
          <cell r="B1057"/>
          <cell r="C1057"/>
        </row>
        <row r="1058">
          <cell r="B1058"/>
          <cell r="C1058"/>
        </row>
        <row r="1059">
          <cell r="B1059"/>
          <cell r="C1059"/>
        </row>
        <row r="1060">
          <cell r="B1060"/>
          <cell r="C1060"/>
        </row>
        <row r="1061">
          <cell r="B1061"/>
          <cell r="C1061"/>
        </row>
        <row r="1062">
          <cell r="B1062"/>
          <cell r="C1062"/>
        </row>
        <row r="1063">
          <cell r="B1063"/>
          <cell r="C1063"/>
        </row>
        <row r="1064">
          <cell r="B1064"/>
          <cell r="C1064"/>
        </row>
        <row r="1065">
          <cell r="B1065"/>
          <cell r="C1065"/>
        </row>
        <row r="1066">
          <cell r="B1066"/>
          <cell r="C1066"/>
        </row>
        <row r="1067">
          <cell r="B1067"/>
          <cell r="C1067"/>
        </row>
        <row r="1068">
          <cell r="B1068"/>
          <cell r="C1068"/>
        </row>
        <row r="1069">
          <cell r="B1069"/>
          <cell r="C1069"/>
        </row>
        <row r="1070">
          <cell r="B1070"/>
          <cell r="C1070"/>
        </row>
        <row r="1071">
          <cell r="B1071"/>
          <cell r="C1071"/>
        </row>
        <row r="1072">
          <cell r="B1072"/>
          <cell r="C1072"/>
        </row>
        <row r="1073">
          <cell r="B1073"/>
          <cell r="C1073"/>
        </row>
        <row r="1074">
          <cell r="B1074"/>
          <cell r="C1074"/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 #0172"/>
      <sheetName val="Subsample (SS) #1"/>
      <sheetName val="Subsample (SS) #2"/>
      <sheetName val="Subsample (SS) #3"/>
      <sheetName val="Subsample (SS) #4"/>
    </sheetNames>
    <sheetDataSet>
      <sheetData sheetId="0">
        <row r="10">
          <cell r="B10" t="str">
            <v>10-20</v>
          </cell>
          <cell r="H10">
            <v>935</v>
          </cell>
          <cell r="I10">
            <v>252.33905761891083</v>
          </cell>
          <cell r="L10">
            <v>15</v>
          </cell>
          <cell r="N10">
            <v>8.1481481481481488</v>
          </cell>
        </row>
        <row r="11">
          <cell r="B11" t="str">
            <v>20-30</v>
          </cell>
          <cell r="H11">
            <v>640</v>
          </cell>
          <cell r="I11">
            <v>140.71247279470288</v>
          </cell>
          <cell r="L11">
            <v>25</v>
          </cell>
          <cell r="N11">
            <v>13.725490196078432</v>
          </cell>
        </row>
        <row r="12">
          <cell r="B12" t="str">
            <v>30-40</v>
          </cell>
          <cell r="H12">
            <v>615</v>
          </cell>
          <cell r="I12">
            <v>73.993242934743705</v>
          </cell>
          <cell r="L12">
            <v>35</v>
          </cell>
          <cell r="N12">
            <v>19.084967320261438</v>
          </cell>
        </row>
        <row r="13">
          <cell r="B13" t="str">
            <v>40-50</v>
          </cell>
          <cell r="H13">
            <v>770</v>
          </cell>
          <cell r="I13">
            <v>113.57816691600547</v>
          </cell>
          <cell r="L13">
            <v>45</v>
          </cell>
          <cell r="N13">
            <v>25.795206971677558</v>
          </cell>
        </row>
        <row r="14">
          <cell r="B14" t="str">
            <v>50-60</v>
          </cell>
          <cell r="H14">
            <v>870</v>
          </cell>
          <cell r="I14">
            <v>86.602540378443905</v>
          </cell>
          <cell r="L14">
            <v>55</v>
          </cell>
          <cell r="N14">
            <v>33.376906318082789</v>
          </cell>
        </row>
        <row r="15">
          <cell r="B15" t="str">
            <v>60-70</v>
          </cell>
          <cell r="H15">
            <v>1065</v>
          </cell>
          <cell r="I15">
            <v>106.18380290797651</v>
          </cell>
          <cell r="L15">
            <v>65</v>
          </cell>
          <cell r="N15">
            <v>42.657952069716778</v>
          </cell>
        </row>
        <row r="16">
          <cell r="B16" t="str">
            <v>70-80</v>
          </cell>
          <cell r="H16">
            <v>995</v>
          </cell>
          <cell r="I16">
            <v>199.68725547715857</v>
          </cell>
          <cell r="L16">
            <v>75</v>
          </cell>
          <cell r="N16">
            <v>51.328976034858393</v>
          </cell>
        </row>
        <row r="17">
          <cell r="B17" t="str">
            <v>80-90</v>
          </cell>
          <cell r="H17">
            <v>935</v>
          </cell>
          <cell r="I17">
            <v>97.339611669658922</v>
          </cell>
          <cell r="L17">
            <v>85</v>
          </cell>
          <cell r="N17">
            <v>59.477124183006538</v>
          </cell>
        </row>
        <row r="18">
          <cell r="B18" t="str">
            <v>90-100</v>
          </cell>
          <cell r="H18">
            <v>915</v>
          </cell>
          <cell r="I18">
            <v>47.696960070847261</v>
          </cell>
          <cell r="L18">
            <v>95</v>
          </cell>
          <cell r="N18">
            <v>67.450980392156865</v>
          </cell>
        </row>
        <row r="19">
          <cell r="B19" t="str">
            <v>100-110</v>
          </cell>
          <cell r="H19">
            <v>835</v>
          </cell>
          <cell r="I19">
            <v>171.09938632268674</v>
          </cell>
          <cell r="L19">
            <v>105</v>
          </cell>
          <cell r="N19">
            <v>74.727668845315904</v>
          </cell>
        </row>
        <row r="20">
          <cell r="B20" t="str">
            <v>110-120</v>
          </cell>
          <cell r="H20">
            <v>730</v>
          </cell>
          <cell r="I20">
            <v>108.16653826391968</v>
          </cell>
          <cell r="L20">
            <v>115</v>
          </cell>
          <cell r="N20">
            <v>81.089324618736384</v>
          </cell>
        </row>
        <row r="21">
          <cell r="B21" t="str">
            <v>120-130</v>
          </cell>
          <cell r="H21">
            <v>600</v>
          </cell>
          <cell r="I21">
            <v>117.4734012447073</v>
          </cell>
        </row>
        <row r="22">
          <cell r="B22" t="str">
            <v>130-140</v>
          </cell>
          <cell r="H22">
            <v>475</v>
          </cell>
          <cell r="I22">
            <v>71.239034243875039</v>
          </cell>
        </row>
        <row r="23">
          <cell r="B23" t="str">
            <v>140-150</v>
          </cell>
          <cell r="H23">
            <v>395</v>
          </cell>
          <cell r="I23">
            <v>113.46805717910217</v>
          </cell>
        </row>
        <row r="24">
          <cell r="B24" t="str">
            <v>150-160</v>
          </cell>
          <cell r="H24">
            <v>290</v>
          </cell>
          <cell r="I24">
            <v>72.801098892805186</v>
          </cell>
        </row>
        <row r="25">
          <cell r="B25" t="str">
            <v>160-170</v>
          </cell>
          <cell r="H25">
            <v>190</v>
          </cell>
          <cell r="I25">
            <v>53.851648071345039</v>
          </cell>
        </row>
        <row r="26">
          <cell r="B26" t="str">
            <v>170-180</v>
          </cell>
          <cell r="H26">
            <v>115</v>
          </cell>
          <cell r="I26">
            <v>47.696960070847283</v>
          </cell>
        </row>
        <row r="27">
          <cell r="B27" t="str">
            <v>180-190</v>
          </cell>
          <cell r="H27">
            <v>70</v>
          </cell>
          <cell r="I27">
            <v>10</v>
          </cell>
        </row>
        <row r="28">
          <cell r="B28" t="str">
            <v>190-200</v>
          </cell>
          <cell r="H28">
            <v>15</v>
          </cell>
          <cell r="I28">
            <v>8.6602540378443873</v>
          </cell>
        </row>
        <row r="29">
          <cell r="B29" t="str">
            <v>&gt;200</v>
          </cell>
          <cell r="H29">
            <v>20</v>
          </cell>
          <cell r="I29">
            <v>14.142135623730951</v>
          </cell>
        </row>
        <row r="51">
          <cell r="B51">
            <v>64.802000000000007</v>
          </cell>
          <cell r="C51">
            <v>5.4179199999999997E-2</v>
          </cell>
        </row>
        <row r="52">
          <cell r="B52">
            <v>68.367999999999995</v>
          </cell>
          <cell r="C52">
            <v>6.1809639999999999E-2</v>
          </cell>
        </row>
        <row r="53">
          <cell r="B53">
            <v>71.935000000000002</v>
          </cell>
          <cell r="C53">
            <v>5.9999230000000001E-2</v>
          </cell>
        </row>
        <row r="54">
          <cell r="B54">
            <v>75.501000000000005</v>
          </cell>
          <cell r="C54">
            <v>5.361784E-2</v>
          </cell>
        </row>
        <row r="55">
          <cell r="B55">
            <v>79.066999999999993</v>
          </cell>
          <cell r="C55">
            <v>4.7670219999999999E-2</v>
          </cell>
        </row>
        <row r="56">
          <cell r="B56">
            <v>82.634</v>
          </cell>
          <cell r="C56">
            <v>4.7358020000000001E-2</v>
          </cell>
        </row>
        <row r="57">
          <cell r="B57">
            <v>86.2</v>
          </cell>
          <cell r="C57">
            <v>5.109035E-2</v>
          </cell>
        </row>
        <row r="58">
          <cell r="B58">
            <v>89.766000000000005</v>
          </cell>
          <cell r="C58">
            <v>5.9506799999999999E-2</v>
          </cell>
        </row>
        <row r="59">
          <cell r="B59">
            <v>93.332999999999998</v>
          </cell>
          <cell r="C59">
            <v>7.1136610000000003E-2</v>
          </cell>
        </row>
        <row r="60">
          <cell r="B60">
            <v>96.899000000000001</v>
          </cell>
          <cell r="C60">
            <v>8.394161E-2</v>
          </cell>
        </row>
        <row r="61">
          <cell r="B61">
            <v>100.465</v>
          </cell>
          <cell r="C61">
            <v>9.5337030000000003E-2</v>
          </cell>
        </row>
        <row r="62">
          <cell r="B62">
            <v>104.032</v>
          </cell>
          <cell r="C62">
            <v>0.1039344</v>
          </cell>
        </row>
        <row r="63">
          <cell r="B63">
            <v>107.598</v>
          </cell>
          <cell r="C63">
            <v>0.11265310000000001</v>
          </cell>
        </row>
        <row r="64">
          <cell r="B64">
            <v>111.164</v>
          </cell>
          <cell r="C64">
            <v>0.1088007</v>
          </cell>
        </row>
        <row r="65">
          <cell r="B65">
            <v>114.73099999999999</v>
          </cell>
          <cell r="C65">
            <v>9.2089450000000003E-2</v>
          </cell>
        </row>
        <row r="66">
          <cell r="B66">
            <v>118.297</v>
          </cell>
          <cell r="C66">
            <v>7.3257900000000001E-2</v>
          </cell>
        </row>
        <row r="67">
          <cell r="B67">
            <v>121.863</v>
          </cell>
          <cell r="C67">
            <v>5.2430079999999997E-2</v>
          </cell>
        </row>
        <row r="68">
          <cell r="B68">
            <v>125.429</v>
          </cell>
          <cell r="C68">
            <v>3.3170360000000003E-2</v>
          </cell>
        </row>
        <row r="69">
          <cell r="B69">
            <v>128.99600000000001</v>
          </cell>
          <cell r="C69">
            <v>1.902556E-2</v>
          </cell>
        </row>
        <row r="70">
          <cell r="B70">
            <v>132.56200000000001</v>
          </cell>
          <cell r="C70">
            <v>1.09783E-2</v>
          </cell>
        </row>
        <row r="71">
          <cell r="B71">
            <v>136.12799999999999</v>
          </cell>
          <cell r="C71">
            <v>7.62308E-3</v>
          </cell>
        </row>
        <row r="72">
          <cell r="B72">
            <v>139.69499999999999</v>
          </cell>
          <cell r="C72">
            <v>-3.8368430000000002E-4</v>
          </cell>
        </row>
        <row r="73">
          <cell r="B73">
            <v>143.261</v>
          </cell>
          <cell r="C73">
            <v>-5.7105280000000001E-4</v>
          </cell>
        </row>
        <row r="74">
          <cell r="B74">
            <v>146.827</v>
          </cell>
          <cell r="C74">
            <v>2.7384680000000001E-4</v>
          </cell>
        </row>
        <row r="75">
          <cell r="B75">
            <v>150.39400000000001</v>
          </cell>
          <cell r="C75">
            <v>3.2295799999999998E-4</v>
          </cell>
        </row>
        <row r="76">
          <cell r="B76">
            <v>153.96</v>
          </cell>
          <cell r="C76">
            <v>3.1535139999999998E-4</v>
          </cell>
        </row>
        <row r="77">
          <cell r="B77">
            <v>157.52600000000001</v>
          </cell>
          <cell r="C77">
            <v>2.290434E-3</v>
          </cell>
        </row>
        <row r="78">
          <cell r="B78">
            <v>161.09299999999999</v>
          </cell>
          <cell r="C78">
            <v>7.2976580000000003E-3</v>
          </cell>
        </row>
        <row r="79">
          <cell r="B79">
            <v>164.65899999999999</v>
          </cell>
          <cell r="C79">
            <v>1.610253E-2</v>
          </cell>
        </row>
        <row r="80">
          <cell r="B80">
            <v>168.22499999999999</v>
          </cell>
          <cell r="C80">
            <v>2.8354509999999999E-2</v>
          </cell>
        </row>
        <row r="81">
          <cell r="B81">
            <v>171.792</v>
          </cell>
          <cell r="C81">
            <v>4.1177180000000001E-2</v>
          </cell>
        </row>
        <row r="82">
          <cell r="B82">
            <v>175.358</v>
          </cell>
          <cell r="C82">
            <v>4.1883490000000002E-2</v>
          </cell>
        </row>
        <row r="83">
          <cell r="B83">
            <v>178.92400000000001</v>
          </cell>
          <cell r="C83">
            <v>4.2730780000000003E-2</v>
          </cell>
        </row>
        <row r="84">
          <cell r="B84">
            <v>182.49100000000001</v>
          </cell>
          <cell r="C84">
            <v>4.2773409999999998E-2</v>
          </cell>
        </row>
        <row r="85">
          <cell r="B85">
            <v>186.05699999999999</v>
          </cell>
          <cell r="C85">
            <v>3.5423540000000003E-2</v>
          </cell>
        </row>
        <row r="86">
          <cell r="B86">
            <v>189.62299999999999</v>
          </cell>
          <cell r="C86">
            <v>2.0635049999999999E-2</v>
          </cell>
        </row>
        <row r="87">
          <cell r="B87">
            <v>193.19</v>
          </cell>
          <cell r="C87">
            <v>1.6449120000000001E-2</v>
          </cell>
        </row>
        <row r="88">
          <cell r="B88">
            <v>196.756</v>
          </cell>
          <cell r="C88">
            <v>8.978995E-3</v>
          </cell>
        </row>
        <row r="89">
          <cell r="B89">
            <v>200.322</v>
          </cell>
          <cell r="C89">
            <v>7.8296570000000003E-3</v>
          </cell>
        </row>
        <row r="90">
          <cell r="B90">
            <v>203.88900000000001</v>
          </cell>
          <cell r="C90">
            <v>7.6684530000000004E-3</v>
          </cell>
        </row>
        <row r="91">
          <cell r="B91">
            <v>207.45500000000001</v>
          </cell>
          <cell r="C91">
            <v>5.7290500000000003E-3</v>
          </cell>
        </row>
        <row r="92">
          <cell r="B92">
            <v>211.02099999999999</v>
          </cell>
          <cell r="C92">
            <v>3.9270490000000002E-3</v>
          </cell>
        </row>
        <row r="93">
          <cell r="B93">
            <v>214.58799999999999</v>
          </cell>
          <cell r="C93">
            <v>3.6872680000000001E-3</v>
          </cell>
        </row>
        <row r="94">
          <cell r="B94">
            <v>218.154</v>
          </cell>
          <cell r="C94">
            <v>4.0556890000000003E-3</v>
          </cell>
        </row>
        <row r="95">
          <cell r="B95">
            <v>221.72</v>
          </cell>
          <cell r="C95">
            <v>6.8531360000000001E-3</v>
          </cell>
        </row>
        <row r="96">
          <cell r="B96">
            <v>225.28700000000001</v>
          </cell>
          <cell r="C96">
            <v>8.738839E-3</v>
          </cell>
        </row>
        <row r="97">
          <cell r="B97">
            <v>228.85300000000001</v>
          </cell>
          <cell r="C97">
            <v>5.3938989999999997E-3</v>
          </cell>
        </row>
        <row r="98">
          <cell r="B98">
            <v>232.41900000000001</v>
          </cell>
          <cell r="C98">
            <v>9.4192119999999997E-3</v>
          </cell>
        </row>
        <row r="99">
          <cell r="B99">
            <v>235.98500000000001</v>
          </cell>
          <cell r="C99">
            <v>5.0074270000000001E-3</v>
          </cell>
        </row>
        <row r="100">
          <cell r="B100">
            <v>239.55199999999999</v>
          </cell>
          <cell r="C100">
            <v>6.6917449999999998E-3</v>
          </cell>
        </row>
        <row r="101">
          <cell r="B101">
            <v>243.11799999999999</v>
          </cell>
          <cell r="C101">
            <v>1.393408E-2</v>
          </cell>
        </row>
        <row r="102">
          <cell r="B102">
            <v>246.684</v>
          </cell>
          <cell r="C102">
            <v>2.1510629999999999E-2</v>
          </cell>
        </row>
        <row r="103">
          <cell r="B103">
            <v>250.251</v>
          </cell>
          <cell r="C103">
            <v>2.2526930000000001E-2</v>
          </cell>
        </row>
        <row r="104">
          <cell r="B104">
            <v>253.81700000000001</v>
          </cell>
          <cell r="C104">
            <v>2.0386609999999999E-2</v>
          </cell>
        </row>
        <row r="105">
          <cell r="B105">
            <v>257.38299999999998</v>
          </cell>
          <cell r="C105">
            <v>2.435874E-2</v>
          </cell>
        </row>
        <row r="106">
          <cell r="B106">
            <v>260.95</v>
          </cell>
          <cell r="C106">
            <v>2.1752509999999999E-2</v>
          </cell>
        </row>
        <row r="107">
          <cell r="B107">
            <v>264.51600000000002</v>
          </cell>
          <cell r="C107">
            <v>1.338699E-2</v>
          </cell>
        </row>
        <row r="108">
          <cell r="B108">
            <v>268.08199999999999</v>
          </cell>
          <cell r="C108">
            <v>1.410025E-2</v>
          </cell>
        </row>
        <row r="109">
          <cell r="B109">
            <v>271.649</v>
          </cell>
          <cell r="C109">
            <v>4.6085470000000002E-3</v>
          </cell>
        </row>
        <row r="110">
          <cell r="B110">
            <v>275.21499999999997</v>
          </cell>
          <cell r="C110">
            <v>5.5601660000000001E-3</v>
          </cell>
        </row>
        <row r="111">
          <cell r="B111">
            <v>278.78100000000001</v>
          </cell>
          <cell r="C111">
            <v>7.5762909999999998E-3</v>
          </cell>
        </row>
        <row r="112">
          <cell r="B112">
            <v>282.34800000000001</v>
          </cell>
          <cell r="C112">
            <v>6.4397860000000003E-3</v>
          </cell>
        </row>
        <row r="113">
          <cell r="B113">
            <v>285.91399999999999</v>
          </cell>
          <cell r="C113">
            <v>2.2157489999999999E-3</v>
          </cell>
        </row>
        <row r="114">
          <cell r="B114">
            <v>289.48</v>
          </cell>
          <cell r="C114">
            <v>2.5985769999999999E-3</v>
          </cell>
        </row>
        <row r="115">
          <cell r="B115">
            <v>293.04700000000003</v>
          </cell>
          <cell r="C115">
            <v>5.5003860000000003E-3</v>
          </cell>
        </row>
        <row r="116">
          <cell r="B116">
            <v>296.613</v>
          </cell>
          <cell r="C116">
            <v>3.724663E-3</v>
          </cell>
        </row>
        <row r="117">
          <cell r="B117">
            <v>300.17899999999997</v>
          </cell>
          <cell r="C117">
            <v>5.0486849999999998E-3</v>
          </cell>
        </row>
        <row r="118">
          <cell r="B118">
            <v>303.74599999999998</v>
          </cell>
          <cell r="C118">
            <v>9.4356240000000001E-3</v>
          </cell>
        </row>
        <row r="119">
          <cell r="B119">
            <v>307.31200000000001</v>
          </cell>
          <cell r="C119">
            <v>7.5423560000000001E-3</v>
          </cell>
        </row>
        <row r="120">
          <cell r="B120">
            <v>310.87799999999999</v>
          </cell>
          <cell r="C120">
            <v>9.5908350000000007E-3</v>
          </cell>
        </row>
        <row r="121">
          <cell r="B121">
            <v>314.44499999999999</v>
          </cell>
          <cell r="C121">
            <v>1.3229049999999999E-2</v>
          </cell>
        </row>
        <row r="122">
          <cell r="B122">
            <v>318.01100000000002</v>
          </cell>
          <cell r="C122">
            <v>1.9932080000000001E-2</v>
          </cell>
        </row>
        <row r="123">
          <cell r="B123">
            <v>321.577</v>
          </cell>
          <cell r="C123">
            <v>2.4430629999999998E-2</v>
          </cell>
        </row>
        <row r="124">
          <cell r="B124">
            <v>325.14400000000001</v>
          </cell>
          <cell r="C124">
            <v>2.3694099999999999E-2</v>
          </cell>
        </row>
        <row r="125">
          <cell r="B125">
            <v>328.71</v>
          </cell>
          <cell r="C125">
            <v>2.7187889999999999E-2</v>
          </cell>
        </row>
        <row r="126">
          <cell r="B126">
            <v>332.27600000000001</v>
          </cell>
          <cell r="C126">
            <v>2.807196E-2</v>
          </cell>
        </row>
        <row r="127">
          <cell r="B127">
            <v>335.84300000000002</v>
          </cell>
          <cell r="C127">
            <v>2.0512559999999999E-2</v>
          </cell>
        </row>
        <row r="128">
          <cell r="B128">
            <v>339.40899999999999</v>
          </cell>
          <cell r="C128">
            <v>1.7913140000000001E-2</v>
          </cell>
        </row>
        <row r="129">
          <cell r="B129">
            <v>342.97500000000002</v>
          </cell>
          <cell r="C129">
            <v>1.8318399999999999E-2</v>
          </cell>
        </row>
        <row r="130">
          <cell r="B130">
            <v>346.541</v>
          </cell>
          <cell r="C130">
            <v>1.0297799999999999E-2</v>
          </cell>
        </row>
        <row r="131">
          <cell r="B131">
            <v>350.108</v>
          </cell>
          <cell r="C131">
            <v>7.0557570000000002E-3</v>
          </cell>
        </row>
        <row r="132">
          <cell r="B132">
            <v>353.67399999999998</v>
          </cell>
          <cell r="C132">
            <v>1.077122E-2</v>
          </cell>
        </row>
        <row r="133">
          <cell r="B133">
            <v>357.24</v>
          </cell>
          <cell r="C133">
            <v>1.044055E-2</v>
          </cell>
        </row>
        <row r="134">
          <cell r="B134">
            <v>360.80700000000002</v>
          </cell>
          <cell r="C134">
            <v>6.7769029999999999E-3</v>
          </cell>
        </row>
        <row r="135">
          <cell r="B135">
            <v>364.37299999999999</v>
          </cell>
          <cell r="C135">
            <v>4.9212860000000004E-3</v>
          </cell>
        </row>
        <row r="136">
          <cell r="B136">
            <v>367.93900000000002</v>
          </cell>
          <cell r="C136">
            <v>1.151859E-2</v>
          </cell>
        </row>
        <row r="137">
          <cell r="B137">
            <v>371.50599999999997</v>
          </cell>
          <cell r="C137">
            <v>1.06409E-2</v>
          </cell>
        </row>
        <row r="138">
          <cell r="B138">
            <v>375.072</v>
          </cell>
          <cell r="C138">
            <v>1.0923850000000001E-2</v>
          </cell>
        </row>
        <row r="139">
          <cell r="B139">
            <v>378.63799999999998</v>
          </cell>
          <cell r="C139">
            <v>1.3507709999999999E-2</v>
          </cell>
        </row>
        <row r="140">
          <cell r="B140">
            <v>382.20499999999998</v>
          </cell>
          <cell r="C140">
            <v>1.7337539999999999E-2</v>
          </cell>
        </row>
        <row r="141">
          <cell r="B141">
            <v>385.77100000000002</v>
          </cell>
          <cell r="C141">
            <v>2.225705E-2</v>
          </cell>
        </row>
        <row r="142">
          <cell r="B142">
            <v>389.33699999999999</v>
          </cell>
          <cell r="C142">
            <v>3.1976070000000002E-2</v>
          </cell>
        </row>
        <row r="143">
          <cell r="B143">
            <v>392.904</v>
          </cell>
          <cell r="C143">
            <v>5.0151639999999997E-2</v>
          </cell>
        </row>
        <row r="144">
          <cell r="B144">
            <v>396.47</v>
          </cell>
          <cell r="C144">
            <v>8.8313130000000004E-2</v>
          </cell>
        </row>
        <row r="145">
          <cell r="B145">
            <v>400.036</v>
          </cell>
          <cell r="C145">
            <v>0.1214969</v>
          </cell>
        </row>
        <row r="146">
          <cell r="B146">
            <v>403.60300000000001</v>
          </cell>
          <cell r="C146">
            <v>0.13022010000000001</v>
          </cell>
        </row>
        <row r="147">
          <cell r="B147">
            <v>407.16899999999998</v>
          </cell>
          <cell r="C147">
            <v>0.1075266</v>
          </cell>
        </row>
        <row r="148">
          <cell r="B148">
            <v>410.73500000000001</v>
          </cell>
          <cell r="C148">
            <v>7.0542359999999998E-2</v>
          </cell>
        </row>
        <row r="149">
          <cell r="B149">
            <v>414.30200000000002</v>
          </cell>
          <cell r="C149">
            <v>4.4952180000000001E-2</v>
          </cell>
        </row>
        <row r="150">
          <cell r="B150">
            <v>417.86799999999999</v>
          </cell>
          <cell r="C150">
            <v>3.179506E-2</v>
          </cell>
        </row>
        <row r="151">
          <cell r="B151">
            <v>421.43400000000003</v>
          </cell>
          <cell r="C151">
            <v>2.4993319999999999E-2</v>
          </cell>
        </row>
        <row r="152">
          <cell r="B152">
            <v>425.00099999999998</v>
          </cell>
          <cell r="C152">
            <v>2.1291020000000001E-2</v>
          </cell>
        </row>
        <row r="153">
          <cell r="B153">
            <v>428.56700000000001</v>
          </cell>
          <cell r="C153">
            <v>1.954502E-2</v>
          </cell>
        </row>
        <row r="154">
          <cell r="B154">
            <v>432.13299999999998</v>
          </cell>
          <cell r="C154">
            <v>1.6582300000000001E-2</v>
          </cell>
        </row>
        <row r="155">
          <cell r="B155">
            <v>435.7</v>
          </cell>
          <cell r="C155">
            <v>1.9992300000000001E-2</v>
          </cell>
        </row>
        <row r="156">
          <cell r="B156">
            <v>439.26600000000002</v>
          </cell>
          <cell r="C156">
            <v>1.9097449999999998E-2</v>
          </cell>
        </row>
        <row r="157">
          <cell r="B157">
            <v>442.83199999999999</v>
          </cell>
          <cell r="C157">
            <v>2.1981319999999999E-2</v>
          </cell>
        </row>
        <row r="158">
          <cell r="B158">
            <v>446.399</v>
          </cell>
          <cell r="C158">
            <v>2.6096379999999999E-2</v>
          </cell>
        </row>
        <row r="159">
          <cell r="B159">
            <v>449.96499999999997</v>
          </cell>
          <cell r="C159">
            <v>2.4412929999999999E-2</v>
          </cell>
        </row>
        <row r="160">
          <cell r="B160">
            <v>453.53100000000001</v>
          </cell>
          <cell r="C160">
            <v>3.3477430000000002E-2</v>
          </cell>
        </row>
        <row r="161">
          <cell r="B161">
            <v>457.09699999999998</v>
          </cell>
          <cell r="C161">
            <v>4.6172980000000002E-2</v>
          </cell>
        </row>
        <row r="162">
          <cell r="B162">
            <v>460.66399999999999</v>
          </cell>
          <cell r="C162">
            <v>4.5718969999999998E-2</v>
          </cell>
        </row>
        <row r="163">
          <cell r="B163">
            <v>464.23</v>
          </cell>
          <cell r="C163">
            <v>3.9539280000000003E-2</v>
          </cell>
        </row>
        <row r="164">
          <cell r="B164">
            <v>467.79599999999999</v>
          </cell>
          <cell r="C164">
            <v>3.2292960000000002E-2</v>
          </cell>
        </row>
        <row r="165">
          <cell r="B165">
            <v>471.363</v>
          </cell>
          <cell r="C165">
            <v>2.450308E-2</v>
          </cell>
        </row>
        <row r="166">
          <cell r="B166">
            <v>474.92899999999997</v>
          </cell>
          <cell r="C166">
            <v>1.8119619999999999E-2</v>
          </cell>
        </row>
        <row r="167">
          <cell r="B167">
            <v>478.495</v>
          </cell>
          <cell r="C167">
            <v>2.0913060000000001E-2</v>
          </cell>
        </row>
        <row r="168">
          <cell r="B168">
            <v>482.06200000000001</v>
          </cell>
          <cell r="C168">
            <v>1.5946559999999999E-2</v>
          </cell>
        </row>
        <row r="169">
          <cell r="B169">
            <v>485.62799999999999</v>
          </cell>
          <cell r="C169">
            <v>1.0942739999999999E-2</v>
          </cell>
        </row>
        <row r="170">
          <cell r="B170">
            <v>489.19400000000002</v>
          </cell>
          <cell r="C170">
            <v>1.28343E-2</v>
          </cell>
        </row>
        <row r="171">
          <cell r="B171">
            <v>492.76100000000002</v>
          </cell>
          <cell r="C171">
            <v>2.0473769999999999E-2</v>
          </cell>
        </row>
        <row r="172">
          <cell r="B172">
            <v>496.327</v>
          </cell>
          <cell r="C172">
            <v>1.408885E-2</v>
          </cell>
        </row>
        <row r="173">
          <cell r="B173">
            <v>499.89299999999997</v>
          </cell>
          <cell r="C173">
            <v>1.1632699999999999E-2</v>
          </cell>
        </row>
        <row r="174">
          <cell r="B174">
            <v>503.46</v>
          </cell>
          <cell r="C174">
            <v>1.0206420000000001E-2</v>
          </cell>
        </row>
        <row r="175">
          <cell r="B175">
            <v>507.02600000000001</v>
          </cell>
          <cell r="C175">
            <v>1.6204989999999999E-2</v>
          </cell>
        </row>
        <row r="176">
          <cell r="B176">
            <v>510.59199999999998</v>
          </cell>
          <cell r="C176">
            <v>2.005709E-2</v>
          </cell>
        </row>
        <row r="177">
          <cell r="B177">
            <v>514.15899999999999</v>
          </cell>
          <cell r="C177">
            <v>1.406837E-2</v>
          </cell>
        </row>
        <row r="178">
          <cell r="B178">
            <v>517.72500000000002</v>
          </cell>
          <cell r="C178">
            <v>1.6671180000000001E-2</v>
          </cell>
        </row>
        <row r="179">
          <cell r="B179">
            <v>521.29100000000005</v>
          </cell>
          <cell r="C179">
            <v>2.4019450000000001E-2</v>
          </cell>
        </row>
        <row r="180">
          <cell r="B180">
            <v>524.85799999999995</v>
          </cell>
          <cell r="C180">
            <v>3.1639859999999999E-2</v>
          </cell>
        </row>
        <row r="181">
          <cell r="B181">
            <v>528.42399999999998</v>
          </cell>
          <cell r="C181">
            <v>3.5764829999999997E-2</v>
          </cell>
        </row>
        <row r="182">
          <cell r="B182">
            <v>531.99</v>
          </cell>
          <cell r="C182">
            <v>3.6371569999999999E-2</v>
          </cell>
        </row>
        <row r="183">
          <cell r="B183">
            <v>535.55700000000002</v>
          </cell>
          <cell r="C183">
            <v>3.3383580000000003E-2</v>
          </cell>
        </row>
        <row r="184">
          <cell r="B184">
            <v>539.12300000000005</v>
          </cell>
          <cell r="C184">
            <v>2.4935809999999999E-2</v>
          </cell>
        </row>
        <row r="185">
          <cell r="B185">
            <v>542.68899999999996</v>
          </cell>
          <cell r="C185">
            <v>2.114247E-2</v>
          </cell>
        </row>
        <row r="186">
          <cell r="B186">
            <v>546.25599999999997</v>
          </cell>
          <cell r="C186">
            <v>1.5928339999999999E-2</v>
          </cell>
        </row>
        <row r="187">
          <cell r="B187">
            <v>549.822</v>
          </cell>
          <cell r="C187">
            <v>1.138345E-2</v>
          </cell>
        </row>
        <row r="188">
          <cell r="B188">
            <v>553.38800000000003</v>
          </cell>
          <cell r="C188">
            <v>8.2287279999999994E-3</v>
          </cell>
        </row>
        <row r="189">
          <cell r="B189">
            <v>556.95500000000004</v>
          </cell>
          <cell r="C189">
            <v>7.3796779999999998E-3</v>
          </cell>
        </row>
        <row r="190">
          <cell r="B190">
            <v>560.52099999999996</v>
          </cell>
          <cell r="C190">
            <v>8.8319569999999997E-3</v>
          </cell>
        </row>
        <row r="191">
          <cell r="B191">
            <v>564.08699999999999</v>
          </cell>
          <cell r="C191">
            <v>5.3621529999999997E-3</v>
          </cell>
        </row>
        <row r="192">
          <cell r="B192">
            <v>567.65300000000002</v>
          </cell>
          <cell r="C192">
            <v>5.4266009999999996E-3</v>
          </cell>
        </row>
        <row r="193">
          <cell r="B193">
            <v>571.22</v>
          </cell>
          <cell r="C193">
            <v>8.4765710000000005E-3</v>
          </cell>
        </row>
        <row r="194">
          <cell r="B194">
            <v>574.78599999999994</v>
          </cell>
          <cell r="C194">
            <v>5.9107810000000004E-3</v>
          </cell>
        </row>
        <row r="195">
          <cell r="B195">
            <v>578.35199999999998</v>
          </cell>
          <cell r="C195">
            <v>3.2563290000000001E-3</v>
          </cell>
        </row>
        <row r="196">
          <cell r="B196">
            <v>581.91899999999998</v>
          </cell>
          <cell r="C196">
            <v>7.8013249999999996E-3</v>
          </cell>
        </row>
        <row r="197">
          <cell r="B197">
            <v>585.48500000000001</v>
          </cell>
          <cell r="C197">
            <v>9.3040669999999992E-3</v>
          </cell>
        </row>
        <row r="198">
          <cell r="B198">
            <v>589.05100000000004</v>
          </cell>
          <cell r="C198">
            <v>9.1789899999999997E-3</v>
          </cell>
        </row>
        <row r="199">
          <cell r="B199">
            <v>592.61800000000005</v>
          </cell>
          <cell r="C199">
            <v>5.047335E-3</v>
          </cell>
        </row>
        <row r="200">
          <cell r="B200">
            <v>596.18399999999997</v>
          </cell>
          <cell r="C200">
            <v>5.1977270000000001E-3</v>
          </cell>
        </row>
        <row r="201">
          <cell r="B201">
            <v>599.75</v>
          </cell>
          <cell r="C201">
            <v>8.8907120000000003E-3</v>
          </cell>
        </row>
        <row r="202">
          <cell r="B202">
            <v>603.31700000000001</v>
          </cell>
          <cell r="C202">
            <v>1.2032279999999999E-2</v>
          </cell>
        </row>
        <row r="203">
          <cell r="B203">
            <v>606.88300000000004</v>
          </cell>
          <cell r="C203">
            <v>1.125636E-2</v>
          </cell>
        </row>
        <row r="204">
          <cell r="B204">
            <v>610.44899999999996</v>
          </cell>
          <cell r="C204">
            <v>8.1388329999999998E-3</v>
          </cell>
        </row>
        <row r="205">
          <cell r="B205">
            <v>614.01599999999996</v>
          </cell>
          <cell r="C205">
            <v>7.9604399999999992E-3</v>
          </cell>
        </row>
        <row r="206">
          <cell r="B206">
            <v>617.58199999999999</v>
          </cell>
          <cell r="C206">
            <v>4.0968860000000001E-3</v>
          </cell>
        </row>
        <row r="207">
          <cell r="B207">
            <v>621.14800000000002</v>
          </cell>
          <cell r="C207">
            <v>5.2288500000000002E-3</v>
          </cell>
        </row>
        <row r="208">
          <cell r="B208">
            <v>624.71500000000003</v>
          </cell>
          <cell r="C208">
            <v>7.1472999999999997E-3</v>
          </cell>
        </row>
        <row r="209">
          <cell r="B209">
            <v>628.28099999999995</v>
          </cell>
          <cell r="C209">
            <v>4.858907E-3</v>
          </cell>
        </row>
        <row r="210">
          <cell r="B210">
            <v>631.84699999999998</v>
          </cell>
          <cell r="C210">
            <v>7.119851E-3</v>
          </cell>
        </row>
        <row r="211">
          <cell r="B211">
            <v>635.41399999999999</v>
          </cell>
          <cell r="C211">
            <v>8.2865500000000002E-3</v>
          </cell>
        </row>
        <row r="212">
          <cell r="B212">
            <v>638.98</v>
          </cell>
          <cell r="C212">
            <v>6.8417E-3</v>
          </cell>
        </row>
        <row r="213">
          <cell r="B213">
            <v>642.54600000000005</v>
          </cell>
          <cell r="C213">
            <v>8.5079820000000007E-3</v>
          </cell>
        </row>
        <row r="214">
          <cell r="B214">
            <v>646.11300000000006</v>
          </cell>
          <cell r="C214">
            <v>6.4585830000000004E-3</v>
          </cell>
        </row>
        <row r="215">
          <cell r="B215">
            <v>649.67899999999997</v>
          </cell>
          <cell r="C215">
            <v>3.5589430000000002E-3</v>
          </cell>
        </row>
        <row r="216">
          <cell r="B216">
            <v>653.245</v>
          </cell>
          <cell r="C216">
            <v>7.5369110000000003E-3</v>
          </cell>
        </row>
        <row r="217">
          <cell r="B217">
            <v>656.81200000000001</v>
          </cell>
          <cell r="C217">
            <v>1.0306350000000001E-2</v>
          </cell>
        </row>
        <row r="218">
          <cell r="B218">
            <v>660.37800000000004</v>
          </cell>
          <cell r="C218">
            <v>4.880377E-3</v>
          </cell>
        </row>
        <row r="219">
          <cell r="B219">
            <v>663.94399999999996</v>
          </cell>
          <cell r="C219">
            <v>5.6848999999999997E-3</v>
          </cell>
        </row>
        <row r="220">
          <cell r="B220">
            <v>667.51099999999997</v>
          </cell>
          <cell r="C220">
            <v>8.6235129999999993E-3</v>
          </cell>
        </row>
        <row r="221">
          <cell r="B221">
            <v>671.077</v>
          </cell>
          <cell r="C221">
            <v>7.199301E-3</v>
          </cell>
        </row>
        <row r="222">
          <cell r="B222">
            <v>674.64300000000003</v>
          </cell>
          <cell r="C222">
            <v>4.3249409999999997E-3</v>
          </cell>
        </row>
        <row r="223">
          <cell r="B223">
            <v>678.20899999999995</v>
          </cell>
          <cell r="C223">
            <v>8.3273419999999997E-3</v>
          </cell>
        </row>
        <row r="224">
          <cell r="B224">
            <v>681.77599999999995</v>
          </cell>
          <cell r="C224">
            <v>8.2190219999999994E-3</v>
          </cell>
        </row>
        <row r="225">
          <cell r="B225">
            <v>685.34199999999998</v>
          </cell>
          <cell r="C225">
            <v>9.5813300000000007E-3</v>
          </cell>
        </row>
        <row r="226">
          <cell r="B226">
            <v>688.90800000000002</v>
          </cell>
          <cell r="C226">
            <v>6.6444520000000003E-3</v>
          </cell>
        </row>
        <row r="227">
          <cell r="B227">
            <v>692.47500000000002</v>
          </cell>
          <cell r="C227">
            <v>2.0533460000000002E-3</v>
          </cell>
        </row>
        <row r="228">
          <cell r="B228">
            <v>696.04100000000005</v>
          </cell>
          <cell r="C228">
            <v>3.9253580000000003E-3</v>
          </cell>
        </row>
        <row r="229">
          <cell r="B229">
            <v>699.60699999999997</v>
          </cell>
          <cell r="C229">
            <v>1.0354840000000001E-2</v>
          </cell>
        </row>
        <row r="230">
          <cell r="B230">
            <v>703.17399999999998</v>
          </cell>
          <cell r="C230">
            <v>9.0748760000000008E-3</v>
          </cell>
        </row>
        <row r="231">
          <cell r="B231">
            <v>706.74</v>
          </cell>
          <cell r="C231">
            <v>1.7595149999999999E-3</v>
          </cell>
        </row>
        <row r="232">
          <cell r="B232">
            <v>710.30600000000004</v>
          </cell>
          <cell r="C232">
            <v>7.1564130000000004E-3</v>
          </cell>
        </row>
        <row r="233">
          <cell r="B233">
            <v>713.87300000000005</v>
          </cell>
          <cell r="C233">
            <v>9.2297070000000002E-3</v>
          </cell>
        </row>
        <row r="234">
          <cell r="B234">
            <v>717.43899999999996</v>
          </cell>
          <cell r="C234">
            <v>7.2027150000000002E-3</v>
          </cell>
        </row>
        <row r="235">
          <cell r="B235">
            <v>721.005</v>
          </cell>
          <cell r="C235">
            <v>6.9246689999999996E-3</v>
          </cell>
        </row>
        <row r="236">
          <cell r="B236">
            <v>724.572</v>
          </cell>
          <cell r="C236">
            <v>8.3104010000000002E-3</v>
          </cell>
        </row>
        <row r="237">
          <cell r="B237">
            <v>728.13800000000003</v>
          </cell>
          <cell r="C237">
            <v>5.2627790000000004E-3</v>
          </cell>
        </row>
        <row r="238">
          <cell r="B238">
            <v>731.70399999999995</v>
          </cell>
          <cell r="C238">
            <v>3.7767109999999999E-3</v>
          </cell>
        </row>
        <row r="239">
          <cell r="B239">
            <v>735.27099999999996</v>
          </cell>
          <cell r="C239">
            <v>1.291083E-2</v>
          </cell>
        </row>
        <row r="240">
          <cell r="B240">
            <v>738.83699999999999</v>
          </cell>
          <cell r="C240">
            <v>7.5776819999999996E-3</v>
          </cell>
        </row>
        <row r="241">
          <cell r="B241">
            <v>742.40300000000002</v>
          </cell>
          <cell r="C241">
            <v>5.4392429999999999E-3</v>
          </cell>
        </row>
        <row r="242">
          <cell r="B242">
            <v>745.97</v>
          </cell>
          <cell r="C242">
            <v>7.7975789999999998E-3</v>
          </cell>
        </row>
        <row r="243">
          <cell r="B243">
            <v>749.53599999999994</v>
          </cell>
          <cell r="C243">
            <v>1.0734570000000001E-2</v>
          </cell>
        </row>
        <row r="244">
          <cell r="B244">
            <v>753.10199999999998</v>
          </cell>
          <cell r="C244">
            <v>1.132446E-2</v>
          </cell>
        </row>
        <row r="245">
          <cell r="B245">
            <v>756.66899999999998</v>
          </cell>
          <cell r="C245">
            <v>8.1006020000000001E-3</v>
          </cell>
        </row>
        <row r="246">
          <cell r="B246">
            <v>760.23500000000001</v>
          </cell>
          <cell r="C246">
            <v>1.2255230000000001E-2</v>
          </cell>
        </row>
        <row r="247">
          <cell r="B247">
            <v>763.80100000000004</v>
          </cell>
          <cell r="C247">
            <v>1.2324430000000001E-2</v>
          </cell>
        </row>
        <row r="248">
          <cell r="B248">
            <v>767.36800000000005</v>
          </cell>
          <cell r="C248">
            <v>1.306028E-2</v>
          </cell>
        </row>
        <row r="249">
          <cell r="B249">
            <v>770.93399999999997</v>
          </cell>
          <cell r="C249">
            <v>1.4524810000000001E-2</v>
          </cell>
        </row>
        <row r="250">
          <cell r="B250">
            <v>774.5</v>
          </cell>
          <cell r="C250">
            <v>1.3308260000000001E-2</v>
          </cell>
        </row>
        <row r="251">
          <cell r="B251">
            <v>778.06700000000001</v>
          </cell>
          <cell r="C251">
            <v>9.1416610000000006E-3</v>
          </cell>
        </row>
        <row r="252">
          <cell r="B252">
            <v>781.63300000000004</v>
          </cell>
          <cell r="C252">
            <v>1.0369639999999999E-2</v>
          </cell>
        </row>
        <row r="253">
          <cell r="B253">
            <v>785.19899999999996</v>
          </cell>
          <cell r="C253">
            <v>1.890292E-2</v>
          </cell>
        </row>
        <row r="254">
          <cell r="B254">
            <v>788.76499999999999</v>
          </cell>
          <cell r="C254">
            <v>1.8881950000000002E-2</v>
          </cell>
        </row>
        <row r="255">
          <cell r="B255">
            <v>792.33199999999999</v>
          </cell>
          <cell r="C255">
            <v>1.8269400000000002E-2</v>
          </cell>
        </row>
        <row r="256">
          <cell r="B256">
            <v>795.89800000000002</v>
          </cell>
          <cell r="C256">
            <v>2.94874E-2</v>
          </cell>
        </row>
        <row r="257">
          <cell r="B257">
            <v>799.46400000000006</v>
          </cell>
          <cell r="C257">
            <v>4.4455880000000003E-2</v>
          </cell>
        </row>
        <row r="258">
          <cell r="B258">
            <v>803.03099999999995</v>
          </cell>
          <cell r="C258">
            <v>6.6632380000000005E-2</v>
          </cell>
        </row>
        <row r="259">
          <cell r="B259">
            <v>806.59699999999998</v>
          </cell>
          <cell r="C259">
            <v>0.117644</v>
          </cell>
        </row>
        <row r="260">
          <cell r="B260">
            <v>810.16300000000001</v>
          </cell>
          <cell r="C260">
            <v>0.1821884</v>
          </cell>
        </row>
        <row r="261">
          <cell r="B261">
            <v>813.73</v>
          </cell>
          <cell r="C261">
            <v>0.18945519999999999</v>
          </cell>
        </row>
        <row r="262">
          <cell r="B262">
            <v>817.29600000000005</v>
          </cell>
          <cell r="C262">
            <v>0.14016229999999999</v>
          </cell>
        </row>
        <row r="263">
          <cell r="B263">
            <v>820.86199999999997</v>
          </cell>
          <cell r="C263">
            <v>9.0551190000000004E-2</v>
          </cell>
        </row>
        <row r="264">
          <cell r="B264">
            <v>824.42899999999997</v>
          </cell>
          <cell r="C264">
            <v>5.8458599999999999E-2</v>
          </cell>
        </row>
        <row r="265">
          <cell r="B265">
            <v>827.995</v>
          </cell>
          <cell r="C265">
            <v>5.0957549999999997E-2</v>
          </cell>
        </row>
        <row r="266">
          <cell r="B266">
            <v>831.56100000000004</v>
          </cell>
          <cell r="C266">
            <v>6.1587360000000001E-2</v>
          </cell>
        </row>
        <row r="267">
          <cell r="B267">
            <v>835.12800000000004</v>
          </cell>
          <cell r="C267">
            <v>6.6521360000000002E-2</v>
          </cell>
        </row>
        <row r="268">
          <cell r="B268">
            <v>838.69399999999996</v>
          </cell>
          <cell r="C268">
            <v>9.6325569999999999E-2</v>
          </cell>
        </row>
        <row r="269">
          <cell r="B269">
            <v>842.26</v>
          </cell>
          <cell r="C269">
            <v>0.14028299999999999</v>
          </cell>
        </row>
        <row r="270">
          <cell r="B270">
            <v>845.827</v>
          </cell>
          <cell r="C270">
            <v>0.15045720000000001</v>
          </cell>
        </row>
        <row r="271">
          <cell r="B271">
            <v>849.39300000000003</v>
          </cell>
          <cell r="C271">
            <v>0.1200693</v>
          </cell>
        </row>
        <row r="272">
          <cell r="B272">
            <v>852.95899999999995</v>
          </cell>
          <cell r="C272">
            <v>7.4242130000000003E-2</v>
          </cell>
        </row>
        <row r="273">
          <cell r="B273">
            <v>856.52599999999995</v>
          </cell>
          <cell r="C273">
            <v>3.9905749999999997E-2</v>
          </cell>
        </row>
        <row r="274">
          <cell r="B274">
            <v>860.09199999999998</v>
          </cell>
          <cell r="C274">
            <v>2.5419810000000001E-2</v>
          </cell>
        </row>
        <row r="275">
          <cell r="B275">
            <v>863.65800000000002</v>
          </cell>
          <cell r="C275">
            <v>1.882404E-2</v>
          </cell>
        </row>
        <row r="276">
          <cell r="B276">
            <v>867.22500000000002</v>
          </cell>
          <cell r="C276">
            <v>1.5569380000000001E-2</v>
          </cell>
        </row>
        <row r="277">
          <cell r="B277">
            <v>870.79100000000005</v>
          </cell>
          <cell r="C277">
            <v>1.436575E-2</v>
          </cell>
        </row>
        <row r="278">
          <cell r="B278">
            <v>874.35699999999997</v>
          </cell>
          <cell r="C278">
            <v>8.9710350000000005E-3</v>
          </cell>
        </row>
        <row r="279">
          <cell r="B279">
            <v>877.92399999999998</v>
          </cell>
          <cell r="C279">
            <v>8.78519E-3</v>
          </cell>
        </row>
        <row r="280">
          <cell r="B280">
            <v>881.49</v>
          </cell>
          <cell r="C280">
            <v>1.169123E-2</v>
          </cell>
        </row>
        <row r="281">
          <cell r="B281">
            <v>885.05600000000004</v>
          </cell>
          <cell r="C281">
            <v>1.230643E-2</v>
          </cell>
        </row>
        <row r="282">
          <cell r="B282">
            <v>888.62300000000005</v>
          </cell>
          <cell r="C282">
            <v>1.1825499999999999E-2</v>
          </cell>
        </row>
        <row r="283">
          <cell r="B283">
            <v>892.18899999999996</v>
          </cell>
          <cell r="C283">
            <v>1.812888E-2</v>
          </cell>
        </row>
        <row r="284">
          <cell r="B284">
            <v>895.755</v>
          </cell>
          <cell r="C284">
            <v>1.4021779999999999E-2</v>
          </cell>
        </row>
        <row r="285">
          <cell r="B285">
            <v>899.32100000000003</v>
          </cell>
          <cell r="C285">
            <v>2.03033E-2</v>
          </cell>
        </row>
        <row r="286">
          <cell r="B286">
            <v>902.88800000000003</v>
          </cell>
          <cell r="C286">
            <v>2.375702E-2</v>
          </cell>
        </row>
        <row r="287">
          <cell r="B287">
            <v>906.45399999999995</v>
          </cell>
          <cell r="C287">
            <v>2.0696059999999999E-2</v>
          </cell>
        </row>
        <row r="288">
          <cell r="B288">
            <v>910.02</v>
          </cell>
          <cell r="C288">
            <v>1.3793740000000001E-2</v>
          </cell>
        </row>
        <row r="289">
          <cell r="B289">
            <v>913.58699999999999</v>
          </cell>
          <cell r="C289">
            <v>8.3495349999999999E-3</v>
          </cell>
        </row>
        <row r="290">
          <cell r="B290">
            <v>917.15300000000002</v>
          </cell>
          <cell r="C290">
            <v>5.6926889999999999E-3</v>
          </cell>
        </row>
        <row r="291">
          <cell r="B291">
            <v>920.71900000000005</v>
          </cell>
          <cell r="C291">
            <v>-4.327337E-4</v>
          </cell>
        </row>
        <row r="292">
          <cell r="B292">
            <v>924.28599999999994</v>
          </cell>
          <cell r="C292">
            <v>-9.1300870000000001E-4</v>
          </cell>
        </row>
        <row r="293">
          <cell r="B293">
            <v>927.85199999999998</v>
          </cell>
          <cell r="C293">
            <v>3.9561520000000001E-3</v>
          </cell>
        </row>
        <row r="294">
          <cell r="B294">
            <v>931.41800000000001</v>
          </cell>
          <cell r="C294">
            <v>8.9592030000000007E-3</v>
          </cell>
        </row>
        <row r="295">
          <cell r="B295">
            <v>934.98500000000001</v>
          </cell>
          <cell r="C295">
            <v>9.1928730000000007E-3</v>
          </cell>
        </row>
        <row r="296">
          <cell r="B296">
            <v>938.55100000000004</v>
          </cell>
          <cell r="C296">
            <v>1.8128169999999999E-2</v>
          </cell>
        </row>
        <row r="297">
          <cell r="B297">
            <v>942.11699999999996</v>
          </cell>
          <cell r="C297">
            <v>3.068806E-2</v>
          </cell>
        </row>
        <row r="298">
          <cell r="B298">
            <v>945.68399999999997</v>
          </cell>
          <cell r="C298">
            <v>3.1466149999999998E-2</v>
          </cell>
        </row>
        <row r="299">
          <cell r="B299">
            <v>949.25</v>
          </cell>
          <cell r="C299">
            <v>2.3265609999999999E-2</v>
          </cell>
        </row>
        <row r="300">
          <cell r="B300">
            <v>952.81600000000003</v>
          </cell>
          <cell r="C300">
            <v>1.312399E-2</v>
          </cell>
        </row>
        <row r="301">
          <cell r="B301">
            <v>956.38300000000004</v>
          </cell>
          <cell r="C301">
            <v>1.192149E-2</v>
          </cell>
        </row>
        <row r="302">
          <cell r="B302">
            <v>959.94899999999996</v>
          </cell>
          <cell r="C302">
            <v>1.101918E-2</v>
          </cell>
        </row>
        <row r="303">
          <cell r="B303">
            <v>963.51499999999999</v>
          </cell>
          <cell r="C303">
            <v>1.243527E-2</v>
          </cell>
        </row>
        <row r="304">
          <cell r="B304">
            <v>967.08199999999999</v>
          </cell>
          <cell r="C304">
            <v>2.2447479999999999E-2</v>
          </cell>
        </row>
        <row r="305">
          <cell r="B305">
            <v>970.64800000000002</v>
          </cell>
          <cell r="C305">
            <v>4.5549029999999997E-2</v>
          </cell>
        </row>
        <row r="306">
          <cell r="B306">
            <v>974.21400000000006</v>
          </cell>
          <cell r="C306">
            <v>6.8614229999999998E-2</v>
          </cell>
        </row>
        <row r="307">
          <cell r="B307">
            <v>977.78099999999995</v>
          </cell>
          <cell r="C307">
            <v>6.9983680000000006E-2</v>
          </cell>
        </row>
        <row r="308">
          <cell r="B308">
            <v>981.34699999999998</v>
          </cell>
          <cell r="C308">
            <v>5.4667449999999999E-2</v>
          </cell>
        </row>
        <row r="309">
          <cell r="B309">
            <v>984.91300000000001</v>
          </cell>
          <cell r="C309">
            <v>2.932823E-2</v>
          </cell>
        </row>
        <row r="310">
          <cell r="B310">
            <v>988.48</v>
          </cell>
          <cell r="C310">
            <v>1.46164E-2</v>
          </cell>
        </row>
        <row r="311">
          <cell r="B311">
            <v>992.04600000000005</v>
          </cell>
          <cell r="C311">
            <v>1.7467E-2</v>
          </cell>
        </row>
        <row r="312">
          <cell r="B312">
            <v>995.61199999999997</v>
          </cell>
          <cell r="C312">
            <v>3.0267220000000001E-2</v>
          </cell>
        </row>
        <row r="313">
          <cell r="B313">
            <v>999.17899999999997</v>
          </cell>
          <cell r="C313">
            <v>4.1083389999999997E-2</v>
          </cell>
        </row>
        <row r="314">
          <cell r="B314">
            <v>1002.745</v>
          </cell>
          <cell r="C314">
            <v>4.5275849999999999E-2</v>
          </cell>
        </row>
        <row r="315">
          <cell r="B315">
            <v>1006.311</v>
          </cell>
          <cell r="C315">
            <v>3.8937920000000001E-2</v>
          </cell>
        </row>
        <row r="316">
          <cell r="B316">
            <v>1009.877</v>
          </cell>
          <cell r="C316">
            <v>1.938579E-2</v>
          </cell>
        </row>
        <row r="317">
          <cell r="B317">
            <v>1013.444</v>
          </cell>
          <cell r="C317">
            <v>9.0711669999999998E-3</v>
          </cell>
        </row>
        <row r="318">
          <cell r="B318">
            <v>1017.01</v>
          </cell>
          <cell r="C318">
            <v>1.363871E-2</v>
          </cell>
        </row>
        <row r="319">
          <cell r="B319">
            <v>1020.576</v>
          </cell>
          <cell r="C319">
            <v>7.0927760000000003E-3</v>
          </cell>
        </row>
        <row r="320">
          <cell r="B320">
            <v>1024.143</v>
          </cell>
          <cell r="C320">
            <v>7.1138540000000002E-3</v>
          </cell>
        </row>
        <row r="321">
          <cell r="B321">
            <v>1027.7090000000001</v>
          </cell>
          <cell r="C321">
            <v>1.119468E-2</v>
          </cell>
        </row>
        <row r="322">
          <cell r="B322">
            <v>1031.2750000000001</v>
          </cell>
          <cell r="C322">
            <v>1.885906E-2</v>
          </cell>
        </row>
        <row r="323">
          <cell r="B323">
            <v>1034.8420000000001</v>
          </cell>
          <cell r="C323">
            <v>3.1755239999999997E-2</v>
          </cell>
        </row>
        <row r="324">
          <cell r="B324">
            <v>1038.4079999999999</v>
          </cell>
          <cell r="C324">
            <v>4.1975320000000003E-2</v>
          </cell>
        </row>
        <row r="325">
          <cell r="B325">
            <v>1041.9739999999999</v>
          </cell>
          <cell r="C325">
            <v>3.7849630000000002E-2</v>
          </cell>
        </row>
        <row r="326">
          <cell r="B326">
            <v>1045.5409999999999</v>
          </cell>
          <cell r="C326">
            <v>3.693109E-2</v>
          </cell>
        </row>
        <row r="327">
          <cell r="B327">
            <v>1049.107</v>
          </cell>
          <cell r="C327">
            <v>2.3857449999999999E-2</v>
          </cell>
        </row>
        <row r="328">
          <cell r="B328">
            <v>1052.673</v>
          </cell>
          <cell r="C328">
            <v>2.7727689999999999E-2</v>
          </cell>
        </row>
        <row r="329">
          <cell r="B329">
            <v>1056.24</v>
          </cell>
          <cell r="C329">
            <v>2.1489270000000001E-2</v>
          </cell>
        </row>
        <row r="330">
          <cell r="B330">
            <v>1059.806</v>
          </cell>
          <cell r="C330">
            <v>1.525585E-2</v>
          </cell>
        </row>
        <row r="331">
          <cell r="B331">
            <v>1063.3720000000001</v>
          </cell>
          <cell r="C331">
            <v>8.4572650000000003E-3</v>
          </cell>
        </row>
        <row r="332">
          <cell r="B332">
            <v>1066.9390000000001</v>
          </cell>
          <cell r="C332">
            <v>4.3280860000000001E-3</v>
          </cell>
        </row>
        <row r="333">
          <cell r="B333">
            <v>1070.5050000000001</v>
          </cell>
          <cell r="C333">
            <v>3.3687470000000001E-3</v>
          </cell>
        </row>
        <row r="334">
          <cell r="B334">
            <v>1074.0709999999999</v>
          </cell>
          <cell r="C334">
            <v>1.651755E-3</v>
          </cell>
        </row>
        <row r="335">
          <cell r="B335">
            <v>1077.6379999999999</v>
          </cell>
          <cell r="C335">
            <v>3.7404890000000001E-3</v>
          </cell>
        </row>
        <row r="336">
          <cell r="B336">
            <v>1081.204</v>
          </cell>
          <cell r="C336">
            <v>1.9558409999999998E-3</v>
          </cell>
        </row>
        <row r="337">
          <cell r="B337">
            <v>1084.77</v>
          </cell>
          <cell r="C337">
            <v>3.4402240000000001E-4</v>
          </cell>
        </row>
        <row r="338">
          <cell r="B338">
            <v>1088.337</v>
          </cell>
          <cell r="C338">
            <v>-6.5194419999999996E-4</v>
          </cell>
        </row>
        <row r="339">
          <cell r="B339">
            <v>1091.903</v>
          </cell>
          <cell r="C339">
            <v>3.5032779999999999E-3</v>
          </cell>
        </row>
        <row r="340">
          <cell r="B340">
            <v>1095.4690000000001</v>
          </cell>
          <cell r="C340">
            <v>8.1040409999999993E-3</v>
          </cell>
        </row>
        <row r="341">
          <cell r="B341">
            <v>1099.0360000000001</v>
          </cell>
          <cell r="C341">
            <v>1.0034319999999999E-2</v>
          </cell>
        </row>
        <row r="342">
          <cell r="B342">
            <v>1102.6020000000001</v>
          </cell>
          <cell r="C342">
            <v>1.0756150000000001E-2</v>
          </cell>
        </row>
        <row r="343">
          <cell r="B343">
            <v>1106.1679999999999</v>
          </cell>
          <cell r="C343">
            <v>1.1811840000000001E-2</v>
          </cell>
        </row>
        <row r="344">
          <cell r="B344">
            <v>1109.7349999999999</v>
          </cell>
          <cell r="C344">
            <v>9.8239699999999996E-3</v>
          </cell>
        </row>
        <row r="345">
          <cell r="B345">
            <v>1113.3009999999999</v>
          </cell>
          <cell r="C345">
            <v>5.4018549999999995E-4</v>
          </cell>
        </row>
        <row r="346">
          <cell r="B346">
            <v>1116.867</v>
          </cell>
          <cell r="C346">
            <v>1.9011939999999999E-3</v>
          </cell>
        </row>
        <row r="347">
          <cell r="B347">
            <v>1120.433</v>
          </cell>
          <cell r="C347">
            <v>7.165551E-3</v>
          </cell>
        </row>
        <row r="348">
          <cell r="B348">
            <v>1124</v>
          </cell>
          <cell r="C348">
            <v>3.144712E-3</v>
          </cell>
        </row>
        <row r="349">
          <cell r="B349">
            <v>1127.566</v>
          </cell>
          <cell r="C349">
            <v>5.7280609999999996E-3</v>
          </cell>
        </row>
        <row r="350">
          <cell r="B350">
            <v>1131.1320000000001</v>
          </cell>
          <cell r="C350">
            <v>1.9595770000000001E-3</v>
          </cell>
        </row>
        <row r="351">
          <cell r="B351">
            <v>1134.6990000000001</v>
          </cell>
          <cell r="C351">
            <v>4.4429309999999998E-3</v>
          </cell>
        </row>
        <row r="352">
          <cell r="B352">
            <v>1138.2650000000001</v>
          </cell>
          <cell r="C352">
            <v>1.501095E-2</v>
          </cell>
        </row>
        <row r="353">
          <cell r="B353">
            <v>1141.8309999999999</v>
          </cell>
          <cell r="C353">
            <v>1.914598E-2</v>
          </cell>
        </row>
        <row r="354">
          <cell r="B354">
            <v>1145.3979999999999</v>
          </cell>
          <cell r="C354">
            <v>2.487025E-2</v>
          </cell>
        </row>
        <row r="355">
          <cell r="B355">
            <v>1148.9639999999999</v>
          </cell>
          <cell r="C355">
            <v>6.3343440000000001E-2</v>
          </cell>
        </row>
        <row r="356">
          <cell r="B356">
            <v>1152.53</v>
          </cell>
          <cell r="C356">
            <v>0.1011721</v>
          </cell>
        </row>
        <row r="357">
          <cell r="B357">
            <v>1156.097</v>
          </cell>
          <cell r="C357">
            <v>0.1150848</v>
          </cell>
        </row>
        <row r="358">
          <cell r="B358">
            <v>1159.663</v>
          </cell>
          <cell r="C358">
            <v>0.1050234</v>
          </cell>
        </row>
        <row r="359">
          <cell r="B359">
            <v>1163.229</v>
          </cell>
          <cell r="C359">
            <v>8.8343469999999993E-2</v>
          </cell>
        </row>
        <row r="360">
          <cell r="B360">
            <v>1166.796</v>
          </cell>
          <cell r="C360">
            <v>8.4501789999999993E-2</v>
          </cell>
        </row>
        <row r="361">
          <cell r="B361">
            <v>1170.3620000000001</v>
          </cell>
          <cell r="C361">
            <v>8.3656809999999998E-2</v>
          </cell>
        </row>
        <row r="362">
          <cell r="B362">
            <v>1173.9280000000001</v>
          </cell>
          <cell r="C362">
            <v>7.0697570000000001E-2</v>
          </cell>
        </row>
        <row r="363">
          <cell r="B363">
            <v>1177.4949999999999</v>
          </cell>
          <cell r="C363">
            <v>4.371738E-2</v>
          </cell>
        </row>
        <row r="364">
          <cell r="B364">
            <v>1181.0609999999999</v>
          </cell>
          <cell r="C364">
            <v>1.6925389999999998E-2</v>
          </cell>
        </row>
        <row r="365">
          <cell r="B365">
            <v>1184.627</v>
          </cell>
          <cell r="C365">
            <v>1.044775E-2</v>
          </cell>
        </row>
        <row r="366">
          <cell r="B366">
            <v>1188.194</v>
          </cell>
          <cell r="C366">
            <v>5.6839560000000004E-3</v>
          </cell>
        </row>
        <row r="367">
          <cell r="B367">
            <v>1191.76</v>
          </cell>
          <cell r="C367">
            <v>6.9107789999999997E-3</v>
          </cell>
        </row>
        <row r="368">
          <cell r="B368">
            <v>1195.326</v>
          </cell>
          <cell r="C368">
            <v>4.5327079999999999E-3</v>
          </cell>
        </row>
        <row r="369">
          <cell r="B369">
            <v>1198.893</v>
          </cell>
          <cell r="C369">
            <v>4.2100189999999997E-3</v>
          </cell>
        </row>
        <row r="370">
          <cell r="B370">
            <v>1202.4590000000001</v>
          </cell>
          <cell r="C370">
            <v>2.3417820000000002E-3</v>
          </cell>
        </row>
        <row r="371">
          <cell r="B371">
            <v>1206.0250000000001</v>
          </cell>
          <cell r="C371">
            <v>5.2367480000000003E-3</v>
          </cell>
        </row>
        <row r="372">
          <cell r="B372">
            <v>1209.5920000000001</v>
          </cell>
          <cell r="C372">
            <v>6.7473740000000004E-3</v>
          </cell>
        </row>
        <row r="373">
          <cell r="B373">
            <v>1213.1579999999999</v>
          </cell>
          <cell r="C373">
            <v>1.248982E-2</v>
          </cell>
        </row>
        <row r="374">
          <cell r="B374">
            <v>1216.7239999999999</v>
          </cell>
          <cell r="C374">
            <v>2.9441809999999999E-2</v>
          </cell>
        </row>
        <row r="375">
          <cell r="B375">
            <v>1220.2909999999999</v>
          </cell>
          <cell r="C375">
            <v>4.1413970000000001E-2</v>
          </cell>
        </row>
        <row r="376">
          <cell r="B376">
            <v>1223.857</v>
          </cell>
          <cell r="C376">
            <v>3.8829700000000002E-2</v>
          </cell>
        </row>
        <row r="377">
          <cell r="B377">
            <v>1227.423</v>
          </cell>
          <cell r="C377">
            <v>3.132646E-2</v>
          </cell>
        </row>
        <row r="378">
          <cell r="B378">
            <v>1230.989</v>
          </cell>
          <cell r="C378">
            <v>1.393578E-2</v>
          </cell>
        </row>
        <row r="379">
          <cell r="B379">
            <v>1234.556</v>
          </cell>
          <cell r="C379">
            <v>8.4567400000000008E-3</v>
          </cell>
        </row>
        <row r="380">
          <cell r="B380">
            <v>1238.1220000000001</v>
          </cell>
          <cell r="C380">
            <v>2.8352199999999998E-3</v>
          </cell>
        </row>
        <row r="381">
          <cell r="B381">
            <v>1241.6880000000001</v>
          </cell>
          <cell r="C381">
            <v>2.874592E-3</v>
          </cell>
        </row>
        <row r="382">
          <cell r="B382">
            <v>1245.2550000000001</v>
          </cell>
          <cell r="C382">
            <v>1.292035E-3</v>
          </cell>
        </row>
        <row r="383">
          <cell r="B383">
            <v>1248.8209999999999</v>
          </cell>
          <cell r="C383">
            <v>2.9087029999999999E-3</v>
          </cell>
        </row>
        <row r="384">
          <cell r="B384">
            <v>1252.3869999999999</v>
          </cell>
          <cell r="C384">
            <v>6.2782899999999997E-3</v>
          </cell>
        </row>
        <row r="385">
          <cell r="B385">
            <v>1255.954</v>
          </cell>
          <cell r="C385">
            <v>8.3321780000000008E-3</v>
          </cell>
        </row>
        <row r="386">
          <cell r="B386">
            <v>1259.52</v>
          </cell>
          <cell r="C386">
            <v>1.146571E-2</v>
          </cell>
        </row>
        <row r="387">
          <cell r="B387">
            <v>1263.086</v>
          </cell>
          <cell r="C387">
            <v>7.9054380000000007E-3</v>
          </cell>
        </row>
        <row r="388">
          <cell r="B388">
            <v>1266.653</v>
          </cell>
          <cell r="C388">
            <v>7.2606010000000002E-3</v>
          </cell>
        </row>
        <row r="389">
          <cell r="B389">
            <v>1270.2190000000001</v>
          </cell>
          <cell r="C389">
            <v>3.4212899999999999E-4</v>
          </cell>
        </row>
        <row r="390">
          <cell r="B390">
            <v>1273.7850000000001</v>
          </cell>
          <cell r="C390">
            <v>9.3634109999999997E-4</v>
          </cell>
        </row>
        <row r="391">
          <cell r="B391">
            <v>1277.3520000000001</v>
          </cell>
          <cell r="C391">
            <v>2.5557960000000002E-4</v>
          </cell>
        </row>
        <row r="392">
          <cell r="B392">
            <v>1280.9179999999999</v>
          </cell>
          <cell r="C392">
            <v>2.379768E-3</v>
          </cell>
        </row>
        <row r="393">
          <cell r="B393">
            <v>1284.4839999999999</v>
          </cell>
          <cell r="C393">
            <v>2.7493690000000002E-3</v>
          </cell>
        </row>
        <row r="394">
          <cell r="B394">
            <v>1288.0509999999999</v>
          </cell>
          <cell r="C394">
            <v>2.0640179999999999E-3</v>
          </cell>
        </row>
        <row r="395">
          <cell r="B395">
            <v>1291.617</v>
          </cell>
          <cell r="C395">
            <v>8.2447660000000006E-3</v>
          </cell>
        </row>
        <row r="396">
          <cell r="B396">
            <v>1295.183</v>
          </cell>
          <cell r="C396">
            <v>1.3284570000000001E-2</v>
          </cell>
        </row>
        <row r="397">
          <cell r="B397">
            <v>1298.75</v>
          </cell>
          <cell r="C397">
            <v>1.0890250000000001E-2</v>
          </cell>
        </row>
        <row r="398">
          <cell r="B398">
            <v>1302.316</v>
          </cell>
          <cell r="C398">
            <v>1.3593849999999999E-2</v>
          </cell>
        </row>
        <row r="399">
          <cell r="B399">
            <v>1305.8820000000001</v>
          </cell>
          <cell r="C399">
            <v>1.8259609999999999E-2</v>
          </cell>
        </row>
        <row r="400">
          <cell r="B400">
            <v>1309.4490000000001</v>
          </cell>
          <cell r="C400">
            <v>1.55072E-2</v>
          </cell>
        </row>
        <row r="401">
          <cell r="B401">
            <v>1313.0150000000001</v>
          </cell>
          <cell r="C401">
            <v>1.965882E-2</v>
          </cell>
        </row>
        <row r="402">
          <cell r="B402">
            <v>1316.5809999999999</v>
          </cell>
          <cell r="C402">
            <v>1.6496070000000002E-2</v>
          </cell>
        </row>
        <row r="403">
          <cell r="B403">
            <v>1320.1479999999999</v>
          </cell>
          <cell r="C403">
            <v>2.063195E-2</v>
          </cell>
        </row>
        <row r="404">
          <cell r="B404">
            <v>1323.7139999999999</v>
          </cell>
          <cell r="C404">
            <v>4.5608339999999997E-2</v>
          </cell>
        </row>
        <row r="405">
          <cell r="B405">
            <v>1327.28</v>
          </cell>
          <cell r="C405">
            <v>7.3195709999999997E-2</v>
          </cell>
        </row>
        <row r="406">
          <cell r="B406">
            <v>1330.847</v>
          </cell>
          <cell r="C406">
            <v>0.1096617</v>
          </cell>
        </row>
        <row r="407">
          <cell r="B407">
            <v>1334.413</v>
          </cell>
          <cell r="C407">
            <v>0.1184808</v>
          </cell>
        </row>
        <row r="408">
          <cell r="B408">
            <v>1337.979</v>
          </cell>
          <cell r="C408">
            <v>9.1299749999999999E-2</v>
          </cell>
        </row>
        <row r="409">
          <cell r="B409">
            <v>1341.5450000000001</v>
          </cell>
          <cell r="C409">
            <v>5.4985779999999998E-2</v>
          </cell>
        </row>
        <row r="410">
          <cell r="B410">
            <v>1345.1120000000001</v>
          </cell>
          <cell r="C410">
            <v>3.0552869999999999E-2</v>
          </cell>
        </row>
        <row r="411">
          <cell r="B411">
            <v>1348.6780000000001</v>
          </cell>
          <cell r="C411">
            <v>2.3009470000000001E-2</v>
          </cell>
        </row>
        <row r="412">
          <cell r="B412">
            <v>1352.2439999999999</v>
          </cell>
          <cell r="C412">
            <v>1.8710310000000001E-2</v>
          </cell>
        </row>
        <row r="413">
          <cell r="B413">
            <v>1355.8109999999999</v>
          </cell>
          <cell r="C413">
            <v>3.015572E-2</v>
          </cell>
        </row>
        <row r="414">
          <cell r="B414">
            <v>1359.377</v>
          </cell>
          <cell r="C414">
            <v>5.2032870000000002E-2</v>
          </cell>
        </row>
        <row r="415">
          <cell r="B415">
            <v>1362.943</v>
          </cell>
          <cell r="C415">
            <v>5.1373170000000003E-2</v>
          </cell>
        </row>
        <row r="416">
          <cell r="B416">
            <v>1366.51</v>
          </cell>
          <cell r="C416">
            <v>5.0829869999999999E-2</v>
          </cell>
        </row>
        <row r="417">
          <cell r="B417">
            <v>1370.076</v>
          </cell>
          <cell r="C417">
            <v>3.5053380000000002E-2</v>
          </cell>
        </row>
        <row r="418">
          <cell r="B418">
            <v>1373.6420000000001</v>
          </cell>
          <cell r="C418">
            <v>2.3972E-2</v>
          </cell>
        </row>
        <row r="419">
          <cell r="B419">
            <v>1377.2090000000001</v>
          </cell>
          <cell r="C419">
            <v>2.386079E-2</v>
          </cell>
        </row>
        <row r="420">
          <cell r="B420">
            <v>1380.7750000000001</v>
          </cell>
          <cell r="C420">
            <v>2.0604129999999998E-2</v>
          </cell>
        </row>
        <row r="421">
          <cell r="B421">
            <v>1384.3409999999999</v>
          </cell>
          <cell r="C421">
            <v>1.1113110000000001E-2</v>
          </cell>
        </row>
        <row r="422">
          <cell r="B422">
            <v>1387.9079999999999</v>
          </cell>
          <cell r="C422">
            <v>2.9137640000000001E-3</v>
          </cell>
        </row>
        <row r="423">
          <cell r="B423">
            <v>1391.4739999999999</v>
          </cell>
          <cell r="C423">
            <v>6.5633130000000001E-4</v>
          </cell>
        </row>
        <row r="424">
          <cell r="B424">
            <v>1395.04</v>
          </cell>
          <cell r="C424">
            <v>1.6761059999999999E-3</v>
          </cell>
        </row>
        <row r="425">
          <cell r="B425">
            <v>1398.607</v>
          </cell>
          <cell r="C425">
            <v>-9.7894090000000007E-4</v>
          </cell>
        </row>
        <row r="426">
          <cell r="B426">
            <v>1402.173</v>
          </cell>
          <cell r="C426">
            <v>-6.8789670000000004E-4</v>
          </cell>
        </row>
        <row r="427">
          <cell r="B427">
            <v>1405.739</v>
          </cell>
          <cell r="C427">
            <v>-7.1722569999999996E-4</v>
          </cell>
        </row>
        <row r="428">
          <cell r="B428">
            <v>1409.306</v>
          </cell>
          <cell r="C428">
            <v>1.806209E-3</v>
          </cell>
        </row>
        <row r="429">
          <cell r="B429">
            <v>1412.8720000000001</v>
          </cell>
          <cell r="C429">
            <v>7.6849220000000003E-4</v>
          </cell>
        </row>
        <row r="430">
          <cell r="B430">
            <v>1416.4380000000001</v>
          </cell>
          <cell r="C430">
            <v>2.9382319999999998E-3</v>
          </cell>
        </row>
        <row r="431">
          <cell r="B431">
            <v>1420.0050000000001</v>
          </cell>
          <cell r="C431">
            <v>3.9352190000000002E-3</v>
          </cell>
        </row>
        <row r="432">
          <cell r="B432">
            <v>1423.5709999999999</v>
          </cell>
          <cell r="C432">
            <v>5.9516940000000002E-4</v>
          </cell>
        </row>
        <row r="433">
          <cell r="B433">
            <v>1427.1369999999999</v>
          </cell>
          <cell r="C433">
            <v>4.9665739999999996E-3</v>
          </cell>
        </row>
        <row r="434">
          <cell r="B434">
            <v>1430.704</v>
          </cell>
          <cell r="C434">
            <v>1.8459380000000001E-2</v>
          </cell>
        </row>
        <row r="435">
          <cell r="B435">
            <v>1434.27</v>
          </cell>
          <cell r="C435">
            <v>4.1019010000000002E-2</v>
          </cell>
        </row>
        <row r="436">
          <cell r="B436">
            <v>1437.836</v>
          </cell>
          <cell r="C436">
            <v>6.202278E-2</v>
          </cell>
        </row>
        <row r="437">
          <cell r="B437">
            <v>1441.403</v>
          </cell>
          <cell r="C437">
            <v>6.8991839999999999E-2</v>
          </cell>
        </row>
        <row r="438">
          <cell r="B438">
            <v>1444.9690000000001</v>
          </cell>
          <cell r="C438">
            <v>6.5884319999999996E-2</v>
          </cell>
        </row>
        <row r="439">
          <cell r="B439">
            <v>1448.5350000000001</v>
          </cell>
          <cell r="C439">
            <v>7.0535360000000005E-2</v>
          </cell>
        </row>
        <row r="440">
          <cell r="B440">
            <v>1452.1010000000001</v>
          </cell>
          <cell r="C440">
            <v>9.9479449999999997E-2</v>
          </cell>
        </row>
        <row r="441">
          <cell r="B441">
            <v>1455.6679999999999</v>
          </cell>
          <cell r="C441">
            <v>0.13547429999999999</v>
          </cell>
        </row>
        <row r="442">
          <cell r="B442">
            <v>1459.2339999999999</v>
          </cell>
          <cell r="C442">
            <v>0.17601130000000001</v>
          </cell>
        </row>
        <row r="443">
          <cell r="B443">
            <v>1462.8</v>
          </cell>
          <cell r="C443">
            <v>0.18980720000000001</v>
          </cell>
        </row>
        <row r="444">
          <cell r="B444">
            <v>1466.367</v>
          </cell>
          <cell r="C444">
            <v>0.174456</v>
          </cell>
        </row>
        <row r="445">
          <cell r="B445">
            <v>1469.933</v>
          </cell>
          <cell r="C445">
            <v>0.1208814</v>
          </cell>
        </row>
        <row r="446">
          <cell r="B446">
            <v>1473.499</v>
          </cell>
          <cell r="C446">
            <v>7.0732039999999996E-2</v>
          </cell>
        </row>
        <row r="447">
          <cell r="B447">
            <v>1477.066</v>
          </cell>
          <cell r="C447">
            <v>4.2026880000000003E-2</v>
          </cell>
        </row>
        <row r="448">
          <cell r="B448">
            <v>1480.6320000000001</v>
          </cell>
          <cell r="C448">
            <v>1.9432089999999999E-2</v>
          </cell>
        </row>
        <row r="449">
          <cell r="B449">
            <v>1484.1980000000001</v>
          </cell>
          <cell r="C449">
            <v>1.340615E-2</v>
          </cell>
        </row>
        <row r="450">
          <cell r="B450">
            <v>1487.7650000000001</v>
          </cell>
          <cell r="C450">
            <v>1.4575930000000001E-2</v>
          </cell>
        </row>
        <row r="451">
          <cell r="B451">
            <v>1491.3309999999999</v>
          </cell>
          <cell r="C451">
            <v>1.2577319999999999E-2</v>
          </cell>
        </row>
        <row r="452">
          <cell r="B452">
            <v>1494.8969999999999</v>
          </cell>
          <cell r="C452">
            <v>6.5556479999999999E-3</v>
          </cell>
        </row>
        <row r="453">
          <cell r="B453">
            <v>1498.4639999999999</v>
          </cell>
          <cell r="C453">
            <v>3.9375520000000004E-3</v>
          </cell>
        </row>
        <row r="454">
          <cell r="B454">
            <v>1502.03</v>
          </cell>
          <cell r="C454">
            <v>7.2878099999999996E-3</v>
          </cell>
        </row>
        <row r="455">
          <cell r="B455">
            <v>1505.596</v>
          </cell>
          <cell r="C455">
            <v>5.096588E-3</v>
          </cell>
        </row>
        <row r="456">
          <cell r="B456">
            <v>1509.163</v>
          </cell>
          <cell r="C456">
            <v>5.0634399999999998E-3</v>
          </cell>
        </row>
        <row r="457">
          <cell r="B457">
            <v>1512.729</v>
          </cell>
          <cell r="C457">
            <v>8.0748950000000003E-3</v>
          </cell>
        </row>
        <row r="458">
          <cell r="B458">
            <v>1516.2950000000001</v>
          </cell>
          <cell r="C458">
            <v>7.7149790000000003E-3</v>
          </cell>
        </row>
        <row r="459">
          <cell r="B459">
            <v>1519.8620000000001</v>
          </cell>
          <cell r="C459">
            <v>8.2475059999999999E-3</v>
          </cell>
        </row>
        <row r="460">
          <cell r="B460">
            <v>1523.4280000000001</v>
          </cell>
          <cell r="C460">
            <v>1.0751699999999999E-2</v>
          </cell>
        </row>
        <row r="461">
          <cell r="B461">
            <v>1526.9939999999999</v>
          </cell>
          <cell r="C461">
            <v>3.8432470000000002E-3</v>
          </cell>
        </row>
        <row r="462">
          <cell r="B462">
            <v>1530.5609999999999</v>
          </cell>
          <cell r="C462">
            <v>1.5980359999999999E-3</v>
          </cell>
        </row>
        <row r="463">
          <cell r="B463">
            <v>1534.127</v>
          </cell>
          <cell r="C463">
            <v>5.4839509999999999E-3</v>
          </cell>
        </row>
        <row r="464">
          <cell r="B464">
            <v>1537.693</v>
          </cell>
          <cell r="C464">
            <v>5.4493220000000004E-3</v>
          </cell>
        </row>
        <row r="465">
          <cell r="B465">
            <v>1541.26</v>
          </cell>
          <cell r="C465">
            <v>4.4927109999999999E-3</v>
          </cell>
        </row>
        <row r="466">
          <cell r="B466">
            <v>1544.826</v>
          </cell>
          <cell r="C466">
            <v>7.8968590000000009E-3</v>
          </cell>
        </row>
        <row r="467">
          <cell r="B467">
            <v>1548.3920000000001</v>
          </cell>
          <cell r="C467">
            <v>6.3305449999999999E-3</v>
          </cell>
        </row>
        <row r="468">
          <cell r="B468">
            <v>1551.9590000000001</v>
          </cell>
          <cell r="C468">
            <v>4.6777490000000001E-3</v>
          </cell>
        </row>
        <row r="469">
          <cell r="B469">
            <v>1555.5250000000001</v>
          </cell>
          <cell r="C469">
            <v>5.5286789999999999E-3</v>
          </cell>
        </row>
        <row r="470">
          <cell r="B470">
            <v>1559.0909999999999</v>
          </cell>
          <cell r="C470">
            <v>4.471203E-3</v>
          </cell>
        </row>
        <row r="471">
          <cell r="B471">
            <v>1562.6569999999999</v>
          </cell>
          <cell r="C471">
            <v>4.5596569999999999E-3</v>
          </cell>
        </row>
        <row r="472">
          <cell r="B472">
            <v>1566.2239999999999</v>
          </cell>
          <cell r="C472">
            <v>6.8242729999999996E-3</v>
          </cell>
        </row>
        <row r="473">
          <cell r="B473">
            <v>1569.79</v>
          </cell>
          <cell r="C473">
            <v>6.947043E-3</v>
          </cell>
        </row>
        <row r="474">
          <cell r="B474">
            <v>1573.356</v>
          </cell>
          <cell r="C474">
            <v>8.7120909999999999E-3</v>
          </cell>
        </row>
        <row r="475">
          <cell r="B475">
            <v>1576.923</v>
          </cell>
          <cell r="C475">
            <v>6.8031929999999999E-3</v>
          </cell>
        </row>
        <row r="476">
          <cell r="B476">
            <v>1580.489</v>
          </cell>
          <cell r="C476">
            <v>1.265951E-3</v>
          </cell>
        </row>
        <row r="477">
          <cell r="B477">
            <v>1584.0550000000001</v>
          </cell>
          <cell r="C477">
            <v>6.5030360000000002E-3</v>
          </cell>
        </row>
        <row r="478">
          <cell r="B478">
            <v>1587.6220000000001</v>
          </cell>
          <cell r="C478">
            <v>3.2582499999999999E-3</v>
          </cell>
        </row>
        <row r="479">
          <cell r="B479">
            <v>1591.1880000000001</v>
          </cell>
          <cell r="C479">
            <v>-1.2704610000000001E-3</v>
          </cell>
        </row>
        <row r="480">
          <cell r="B480">
            <v>1594.7539999999999</v>
          </cell>
          <cell r="C480">
            <v>2.814375E-4</v>
          </cell>
        </row>
        <row r="481">
          <cell r="B481">
            <v>1598.3209999999999</v>
          </cell>
          <cell r="C481">
            <v>4.2520359999999998E-3</v>
          </cell>
        </row>
        <row r="482">
          <cell r="B482">
            <v>1601.8869999999999</v>
          </cell>
          <cell r="C482">
            <v>9.3824080000000001E-3</v>
          </cell>
        </row>
        <row r="483">
          <cell r="B483">
            <v>1605.453</v>
          </cell>
          <cell r="C483">
            <v>2.4310920000000001E-3</v>
          </cell>
        </row>
        <row r="484">
          <cell r="B484">
            <v>1609.02</v>
          </cell>
          <cell r="C484">
            <v>5.8484449999999999E-3</v>
          </cell>
        </row>
        <row r="485">
          <cell r="B485">
            <v>1612.586</v>
          </cell>
          <cell r="C485">
            <v>6.1983259999999997E-3</v>
          </cell>
        </row>
        <row r="486">
          <cell r="B486">
            <v>1616.152</v>
          </cell>
          <cell r="C486">
            <v>9.6113589999999999E-3</v>
          </cell>
        </row>
        <row r="487">
          <cell r="B487">
            <v>1619.7190000000001</v>
          </cell>
          <cell r="C487">
            <v>1.177069E-2</v>
          </cell>
        </row>
        <row r="488">
          <cell r="B488">
            <v>1623.2850000000001</v>
          </cell>
          <cell r="C488">
            <v>8.4292359999999997E-3</v>
          </cell>
        </row>
        <row r="489">
          <cell r="B489">
            <v>1626.8510000000001</v>
          </cell>
          <cell r="C489">
            <v>4.57968E-3</v>
          </cell>
        </row>
        <row r="490">
          <cell r="B490">
            <v>1630.4179999999999</v>
          </cell>
          <cell r="C490">
            <v>4.1899650000000004E-3</v>
          </cell>
        </row>
        <row r="491">
          <cell r="B491">
            <v>1633.9839999999999</v>
          </cell>
          <cell r="C491">
            <v>7.9524820000000003E-3</v>
          </cell>
        </row>
        <row r="492">
          <cell r="B492">
            <v>1637.55</v>
          </cell>
          <cell r="C492">
            <v>1.0789480000000001E-2</v>
          </cell>
        </row>
        <row r="493">
          <cell r="B493">
            <v>1641.117</v>
          </cell>
          <cell r="C493">
            <v>5.9966259999999997E-3</v>
          </cell>
        </row>
        <row r="494">
          <cell r="B494">
            <v>1644.683</v>
          </cell>
          <cell r="C494">
            <v>2.2518690000000001E-3</v>
          </cell>
        </row>
        <row r="495">
          <cell r="B495">
            <v>1648.249</v>
          </cell>
          <cell r="C495">
            <v>8.0379289999999992E-3</v>
          </cell>
        </row>
        <row r="496">
          <cell r="B496">
            <v>1651.816</v>
          </cell>
          <cell r="C496">
            <v>6.297693E-3</v>
          </cell>
        </row>
        <row r="497">
          <cell r="B497">
            <v>1655.3820000000001</v>
          </cell>
          <cell r="C497">
            <v>1.3930240000000001E-3</v>
          </cell>
        </row>
        <row r="498">
          <cell r="B498">
            <v>1658.9480000000001</v>
          </cell>
          <cell r="C498">
            <v>1.066977E-2</v>
          </cell>
        </row>
        <row r="499">
          <cell r="B499">
            <v>1662.5150000000001</v>
          </cell>
          <cell r="C499">
            <v>5.182362E-4</v>
          </cell>
        </row>
        <row r="500">
          <cell r="B500">
            <v>1666.0809999999999</v>
          </cell>
          <cell r="C500">
            <v>6.7315420000000001E-3</v>
          </cell>
        </row>
        <row r="501">
          <cell r="B501">
            <v>1669.6469999999999</v>
          </cell>
          <cell r="C501">
            <v>6.626084E-3</v>
          </cell>
        </row>
        <row r="502">
          <cell r="B502">
            <v>1673.213</v>
          </cell>
          <cell r="C502">
            <v>3.5495169999999999E-3</v>
          </cell>
        </row>
        <row r="503">
          <cell r="B503">
            <v>1676.78</v>
          </cell>
          <cell r="C503">
            <v>8.1051330000000005E-3</v>
          </cell>
        </row>
        <row r="504">
          <cell r="B504">
            <v>1680.346</v>
          </cell>
          <cell r="C504">
            <v>7.9435300000000007E-3</v>
          </cell>
        </row>
        <row r="505">
          <cell r="B505">
            <v>1683.912</v>
          </cell>
          <cell r="C505">
            <v>6.6350150000000002E-3</v>
          </cell>
        </row>
        <row r="506">
          <cell r="B506">
            <v>1687.479</v>
          </cell>
          <cell r="C506">
            <v>7.7314039999999999E-3</v>
          </cell>
        </row>
        <row r="507">
          <cell r="B507">
            <v>1691.0450000000001</v>
          </cell>
          <cell r="C507">
            <v>5.7790300000000001E-3</v>
          </cell>
        </row>
        <row r="508">
          <cell r="B508">
            <v>1694.6110000000001</v>
          </cell>
          <cell r="C508">
            <v>9.6905819999999997E-3</v>
          </cell>
        </row>
        <row r="509">
          <cell r="B509">
            <v>1698.1780000000001</v>
          </cell>
          <cell r="C509">
            <v>9.8585200000000008E-3</v>
          </cell>
        </row>
        <row r="510">
          <cell r="B510">
            <v>1701.7439999999999</v>
          </cell>
          <cell r="C510">
            <v>4.443598E-3</v>
          </cell>
        </row>
        <row r="511">
          <cell r="B511">
            <v>1705.31</v>
          </cell>
          <cell r="C511">
            <v>2.315971E-3</v>
          </cell>
        </row>
        <row r="512">
          <cell r="B512">
            <v>1708.877</v>
          </cell>
          <cell r="C512">
            <v>5.2736950000000001E-3</v>
          </cell>
        </row>
        <row r="513">
          <cell r="B513">
            <v>1712.443</v>
          </cell>
          <cell r="C513">
            <v>6.0875959999999998E-3</v>
          </cell>
        </row>
        <row r="514">
          <cell r="B514">
            <v>1716.009</v>
          </cell>
          <cell r="C514">
            <v>4.8328659999999999E-3</v>
          </cell>
        </row>
        <row r="515">
          <cell r="B515">
            <v>1719.576</v>
          </cell>
          <cell r="C515">
            <v>8.1937850000000003E-3</v>
          </cell>
        </row>
        <row r="516">
          <cell r="B516">
            <v>1723.1420000000001</v>
          </cell>
          <cell r="C516">
            <v>7.951105E-3</v>
          </cell>
        </row>
        <row r="517">
          <cell r="B517">
            <v>1726.7080000000001</v>
          </cell>
          <cell r="C517">
            <v>4.1791249999999997E-3</v>
          </cell>
        </row>
        <row r="518">
          <cell r="B518">
            <v>1730.2750000000001</v>
          </cell>
          <cell r="C518">
            <v>3.4312560000000001E-3</v>
          </cell>
        </row>
        <row r="519">
          <cell r="B519">
            <v>1733.8409999999999</v>
          </cell>
          <cell r="C519">
            <v>3.5045699999999998E-4</v>
          </cell>
        </row>
        <row r="520">
          <cell r="B520">
            <v>1737.4069999999999</v>
          </cell>
          <cell r="C520">
            <v>3.7490330000000001E-3</v>
          </cell>
        </row>
        <row r="521">
          <cell r="B521">
            <v>1740.9739999999999</v>
          </cell>
          <cell r="C521">
            <v>3.5188559999999999E-3</v>
          </cell>
        </row>
        <row r="522">
          <cell r="B522">
            <v>1744.54</v>
          </cell>
          <cell r="C522">
            <v>2.0205990000000001E-3</v>
          </cell>
        </row>
        <row r="523">
          <cell r="B523">
            <v>1748.106</v>
          </cell>
          <cell r="C523">
            <v>3.0307620000000001E-4</v>
          </cell>
        </row>
        <row r="524">
          <cell r="B524">
            <v>1751.673</v>
          </cell>
          <cell r="C524">
            <v>5.2818259999999997E-4</v>
          </cell>
        </row>
        <row r="525">
          <cell r="B525">
            <v>1755.239</v>
          </cell>
          <cell r="C525">
            <v>3.6428659999999998E-3</v>
          </cell>
        </row>
        <row r="526">
          <cell r="B526">
            <v>1758.8050000000001</v>
          </cell>
          <cell r="C526">
            <v>4.7195099999999997E-3</v>
          </cell>
        </row>
        <row r="527">
          <cell r="B527">
            <v>1762.3720000000001</v>
          </cell>
          <cell r="C527">
            <v>3.376867E-3</v>
          </cell>
        </row>
        <row r="528">
          <cell r="B528">
            <v>1765.9380000000001</v>
          </cell>
          <cell r="C528">
            <v>6.6023640000000003E-3</v>
          </cell>
        </row>
        <row r="529">
          <cell r="B529">
            <v>1769.5039999999999</v>
          </cell>
          <cell r="C529">
            <v>9.1640839999999994E-3</v>
          </cell>
        </row>
        <row r="530">
          <cell r="B530">
            <v>1773.0709999999999</v>
          </cell>
          <cell r="C530">
            <v>1.850017E-3</v>
          </cell>
        </row>
        <row r="531">
          <cell r="B531">
            <v>1776.6369999999999</v>
          </cell>
          <cell r="C531">
            <v>8.6882369999999997E-3</v>
          </cell>
        </row>
        <row r="532">
          <cell r="B532">
            <v>1780.203</v>
          </cell>
          <cell r="C532">
            <v>8.4142609999999993E-3</v>
          </cell>
        </row>
        <row r="533">
          <cell r="B533">
            <v>1783.769</v>
          </cell>
          <cell r="C533">
            <v>8.7844610000000004E-3</v>
          </cell>
        </row>
        <row r="534">
          <cell r="B534">
            <v>1787.336</v>
          </cell>
          <cell r="C534">
            <v>1.166326E-2</v>
          </cell>
        </row>
        <row r="535">
          <cell r="B535">
            <v>1790.902</v>
          </cell>
          <cell r="C535">
            <v>-2.148147E-3</v>
          </cell>
        </row>
        <row r="536">
          <cell r="B536">
            <v>1794.4680000000001</v>
          </cell>
          <cell r="C536">
            <v>1.02972E-3</v>
          </cell>
        </row>
        <row r="537">
          <cell r="B537">
            <v>1798.0350000000001</v>
          </cell>
          <cell r="C537">
            <v>5.1218560000000002E-3</v>
          </cell>
        </row>
        <row r="538">
          <cell r="B538">
            <v>1801.6010000000001</v>
          </cell>
          <cell r="C538">
            <v>4.0513959999999996E-3</v>
          </cell>
        </row>
        <row r="539">
          <cell r="B539">
            <v>1805.1669999999999</v>
          </cell>
          <cell r="C539">
            <v>1.1164489999999999E-2</v>
          </cell>
        </row>
        <row r="540">
          <cell r="B540">
            <v>1808.7339999999999</v>
          </cell>
          <cell r="C540">
            <v>6.9877330000000003E-3</v>
          </cell>
        </row>
        <row r="541">
          <cell r="B541">
            <v>1812.3</v>
          </cell>
          <cell r="C541">
            <v>5.9289260000000002E-3</v>
          </cell>
        </row>
        <row r="542">
          <cell r="B542">
            <v>1815.866</v>
          </cell>
          <cell r="C542">
            <v>9.8848900000000003E-3</v>
          </cell>
        </row>
        <row r="543">
          <cell r="B543">
            <v>1819.433</v>
          </cell>
          <cell r="C543">
            <v>9.5808960000000002E-3</v>
          </cell>
        </row>
        <row r="544">
          <cell r="B544">
            <v>1822.999</v>
          </cell>
          <cell r="C544">
            <v>9.0869799999999997E-3</v>
          </cell>
        </row>
        <row r="545">
          <cell r="B545">
            <v>1826.5650000000001</v>
          </cell>
          <cell r="C545">
            <v>7.8349879999999993E-3</v>
          </cell>
        </row>
        <row r="546">
          <cell r="B546">
            <v>1830.1320000000001</v>
          </cell>
          <cell r="C546">
            <v>3.1755910000000002E-3</v>
          </cell>
        </row>
        <row r="547">
          <cell r="B547">
            <v>1833.6980000000001</v>
          </cell>
          <cell r="C547">
            <v>3.3845350000000001E-3</v>
          </cell>
        </row>
        <row r="548">
          <cell r="B548">
            <v>1837.2639999999999</v>
          </cell>
          <cell r="C548">
            <v>4.6587440000000003E-3</v>
          </cell>
        </row>
        <row r="549">
          <cell r="B549">
            <v>1840.8309999999999</v>
          </cell>
          <cell r="C549">
            <v>1.4351940000000001E-3</v>
          </cell>
        </row>
        <row r="550">
          <cell r="B550">
            <v>1844.3969999999999</v>
          </cell>
          <cell r="C550">
            <v>8.189893E-4</v>
          </cell>
        </row>
        <row r="551">
          <cell r="B551">
            <v>1847.963</v>
          </cell>
          <cell r="C551">
            <v>4.9817840000000004E-3</v>
          </cell>
        </row>
        <row r="552">
          <cell r="B552">
            <v>1851.53</v>
          </cell>
          <cell r="C552">
            <v>5.3942240000000004E-3</v>
          </cell>
        </row>
        <row r="553">
          <cell r="B553">
            <v>1855.096</v>
          </cell>
          <cell r="C553">
            <v>5.1946559999999998E-3</v>
          </cell>
        </row>
        <row r="554">
          <cell r="B554">
            <v>1858.662</v>
          </cell>
          <cell r="C554">
            <v>8.4181700000000009E-3</v>
          </cell>
        </row>
        <row r="555">
          <cell r="B555">
            <v>1862.229</v>
          </cell>
          <cell r="C555">
            <v>9.4628980000000008E-3</v>
          </cell>
        </row>
        <row r="556">
          <cell r="B556">
            <v>1865.7950000000001</v>
          </cell>
          <cell r="C556">
            <v>5.6009450000000004E-3</v>
          </cell>
        </row>
        <row r="557">
          <cell r="B557">
            <v>1869.3610000000001</v>
          </cell>
          <cell r="C557">
            <v>3.4816030000000002E-3</v>
          </cell>
        </row>
        <row r="558">
          <cell r="B558">
            <v>1872.9280000000001</v>
          </cell>
          <cell r="C558">
            <v>5.1616489999999999E-3</v>
          </cell>
        </row>
        <row r="559">
          <cell r="B559">
            <v>1876.4939999999999</v>
          </cell>
          <cell r="C559">
            <v>4.520062E-3</v>
          </cell>
        </row>
        <row r="560">
          <cell r="B560">
            <v>1880.06</v>
          </cell>
          <cell r="C560">
            <v>4.7015950000000003E-3</v>
          </cell>
        </row>
        <row r="561">
          <cell r="B561">
            <v>1883.627</v>
          </cell>
          <cell r="C561">
            <v>5.189819E-3</v>
          </cell>
        </row>
        <row r="562">
          <cell r="B562">
            <v>1887.193</v>
          </cell>
          <cell r="C562">
            <v>7.7066890000000001E-3</v>
          </cell>
        </row>
        <row r="563">
          <cell r="B563">
            <v>1890.759</v>
          </cell>
          <cell r="C563">
            <v>4.4585359999999999E-3</v>
          </cell>
        </row>
        <row r="564">
          <cell r="B564">
            <v>1894.325</v>
          </cell>
          <cell r="C564">
            <v>3.3508549999999998E-3</v>
          </cell>
        </row>
        <row r="565">
          <cell r="B565">
            <v>1897.8920000000001</v>
          </cell>
          <cell r="C565">
            <v>8.8950660000000001E-3</v>
          </cell>
        </row>
        <row r="566">
          <cell r="B566">
            <v>1901.4580000000001</v>
          </cell>
          <cell r="C566">
            <v>8.6048170000000007E-3</v>
          </cell>
        </row>
        <row r="567">
          <cell r="B567">
            <v>1905.0239999999999</v>
          </cell>
          <cell r="C567">
            <v>8.0879179999999995E-3</v>
          </cell>
        </row>
        <row r="568">
          <cell r="B568">
            <v>1908.5909999999999</v>
          </cell>
          <cell r="C568">
            <v>4.7095990000000001E-3</v>
          </cell>
        </row>
        <row r="569">
          <cell r="B569">
            <v>1912.1569999999999</v>
          </cell>
          <cell r="C569">
            <v>8.1332699999999997E-3</v>
          </cell>
        </row>
        <row r="570">
          <cell r="B570">
            <v>1915.723</v>
          </cell>
          <cell r="C570">
            <v>4.8855720000000004E-3</v>
          </cell>
        </row>
        <row r="571">
          <cell r="B571">
            <v>1919.29</v>
          </cell>
          <cell r="C571">
            <v>5.0664969999999997E-3</v>
          </cell>
        </row>
        <row r="572">
          <cell r="B572">
            <v>1922.856</v>
          </cell>
          <cell r="C572">
            <v>6.4128190000000002E-3</v>
          </cell>
        </row>
        <row r="573">
          <cell r="B573">
            <v>1926.422</v>
          </cell>
          <cell r="C573">
            <v>7.0962259999999997E-3</v>
          </cell>
        </row>
        <row r="574">
          <cell r="B574">
            <v>1929.989</v>
          </cell>
          <cell r="C574">
            <v>7.6784330000000001E-3</v>
          </cell>
        </row>
        <row r="575">
          <cell r="B575">
            <v>1933.5550000000001</v>
          </cell>
          <cell r="C575">
            <v>9.4101150000000001E-3</v>
          </cell>
        </row>
        <row r="576">
          <cell r="B576">
            <v>1937.1210000000001</v>
          </cell>
          <cell r="C576">
            <v>7.1848140000000003E-3</v>
          </cell>
        </row>
        <row r="577">
          <cell r="B577">
            <v>1940.6880000000001</v>
          </cell>
          <cell r="C577">
            <v>5.5392439999999996E-3</v>
          </cell>
        </row>
        <row r="578">
          <cell r="B578">
            <v>1944.2539999999999</v>
          </cell>
          <cell r="C578">
            <v>5.4240360000000001E-3</v>
          </cell>
        </row>
        <row r="579">
          <cell r="B579">
            <v>1947.82</v>
          </cell>
          <cell r="C579">
            <v>1.1045910000000001E-2</v>
          </cell>
        </row>
        <row r="580">
          <cell r="B580">
            <v>1951.3869999999999</v>
          </cell>
          <cell r="C580">
            <v>1.059745E-2</v>
          </cell>
        </row>
        <row r="581">
          <cell r="B581">
            <v>1954.953</v>
          </cell>
          <cell r="C581">
            <v>1.1368090000000001E-2</v>
          </cell>
        </row>
        <row r="582">
          <cell r="B582">
            <v>1958.519</v>
          </cell>
          <cell r="C582">
            <v>5.4929419999999998E-3</v>
          </cell>
        </row>
        <row r="583">
          <cell r="B583">
            <v>1962.086</v>
          </cell>
          <cell r="C583">
            <v>3.0524630000000001E-3</v>
          </cell>
        </row>
        <row r="584">
          <cell r="B584">
            <v>1965.652</v>
          </cell>
          <cell r="C584">
            <v>4.0209970000000001E-3</v>
          </cell>
        </row>
        <row r="585">
          <cell r="B585">
            <v>1969.2180000000001</v>
          </cell>
          <cell r="C585">
            <v>7.6672679999999997E-3</v>
          </cell>
        </row>
        <row r="586">
          <cell r="B586">
            <v>1972.7850000000001</v>
          </cell>
          <cell r="C586">
            <v>5.5723270000000002E-3</v>
          </cell>
        </row>
        <row r="587">
          <cell r="B587">
            <v>1976.3510000000001</v>
          </cell>
          <cell r="C587">
            <v>-3.8470330000000001E-3</v>
          </cell>
        </row>
        <row r="588">
          <cell r="B588">
            <v>1979.9169999999999</v>
          </cell>
          <cell r="C588">
            <v>-8.8325440000000001E-4</v>
          </cell>
        </row>
        <row r="589">
          <cell r="B589">
            <v>1983.4839999999999</v>
          </cell>
          <cell r="C589">
            <v>6.7883309999999999E-3</v>
          </cell>
        </row>
        <row r="590">
          <cell r="B590">
            <v>1987.05</v>
          </cell>
          <cell r="C590">
            <v>1.283659E-2</v>
          </cell>
        </row>
        <row r="591">
          <cell r="B591">
            <v>1990.616</v>
          </cell>
          <cell r="C591">
            <v>3.9843430000000004E-3</v>
          </cell>
        </row>
        <row r="592">
          <cell r="B592">
            <v>1994.183</v>
          </cell>
          <cell r="C592">
            <v>1.0302769999999999E-2</v>
          </cell>
        </row>
        <row r="593">
          <cell r="B593">
            <v>1997.749</v>
          </cell>
          <cell r="C593">
            <v>1.015074E-2</v>
          </cell>
        </row>
        <row r="594">
          <cell r="B594">
            <v>2001.3150000000001</v>
          </cell>
          <cell r="C594">
            <v>8.3271990000000004E-3</v>
          </cell>
        </row>
        <row r="595">
          <cell r="B595">
            <v>2004.8810000000001</v>
          </cell>
          <cell r="C595">
            <v>6.7061289999999999E-3</v>
          </cell>
        </row>
        <row r="596">
          <cell r="B596">
            <v>2008.4480000000001</v>
          </cell>
          <cell r="C596">
            <v>1.151256E-2</v>
          </cell>
        </row>
        <row r="597">
          <cell r="B597">
            <v>2012.0139999999999</v>
          </cell>
          <cell r="C597">
            <v>8.3499620000000007E-3</v>
          </cell>
        </row>
        <row r="598">
          <cell r="B598">
            <v>2015.58</v>
          </cell>
          <cell r="C598">
            <v>7.2812179999999999E-3</v>
          </cell>
        </row>
        <row r="599">
          <cell r="B599">
            <v>2019.1469999999999</v>
          </cell>
          <cell r="C599">
            <v>3.545805E-3</v>
          </cell>
        </row>
        <row r="600">
          <cell r="B600">
            <v>2022.713</v>
          </cell>
          <cell r="C600">
            <v>1.024892E-2</v>
          </cell>
        </row>
        <row r="601">
          <cell r="B601">
            <v>2026.279</v>
          </cell>
          <cell r="C601">
            <v>7.8144740000000001E-3</v>
          </cell>
        </row>
        <row r="602">
          <cell r="B602">
            <v>2029.846</v>
          </cell>
          <cell r="C602">
            <v>1.323412E-2</v>
          </cell>
        </row>
        <row r="603">
          <cell r="B603">
            <v>2033.412</v>
          </cell>
          <cell r="C603">
            <v>1.063618E-2</v>
          </cell>
        </row>
        <row r="604">
          <cell r="B604">
            <v>2036.9780000000001</v>
          </cell>
          <cell r="C604">
            <v>2.5319320000000002E-3</v>
          </cell>
        </row>
        <row r="605">
          <cell r="B605">
            <v>2040.5450000000001</v>
          </cell>
          <cell r="C605">
            <v>9.0683139999999992E-3</v>
          </cell>
        </row>
        <row r="606">
          <cell r="B606">
            <v>2044.1110000000001</v>
          </cell>
          <cell r="C606">
            <v>1.022732E-2</v>
          </cell>
        </row>
        <row r="607">
          <cell r="B607">
            <v>2047.6769999999999</v>
          </cell>
          <cell r="C607">
            <v>7.1178989999999996E-3</v>
          </cell>
        </row>
        <row r="608">
          <cell r="B608">
            <v>2051.2440000000001</v>
          </cell>
          <cell r="C608">
            <v>9.6711980000000006E-3</v>
          </cell>
        </row>
        <row r="609">
          <cell r="B609">
            <v>2054.81</v>
          </cell>
          <cell r="C609">
            <v>1.181514E-2</v>
          </cell>
        </row>
        <row r="610">
          <cell r="B610">
            <v>2058.3760000000002</v>
          </cell>
          <cell r="C610">
            <v>1.4782180000000001E-2</v>
          </cell>
        </row>
        <row r="611">
          <cell r="B611">
            <v>2061.9430000000002</v>
          </cell>
          <cell r="C611">
            <v>6.7161119999999998E-3</v>
          </cell>
        </row>
        <row r="612">
          <cell r="B612">
            <v>2065.509</v>
          </cell>
          <cell r="C612">
            <v>1.063772E-2</v>
          </cell>
        </row>
        <row r="613">
          <cell r="B613">
            <v>2069.0749999999998</v>
          </cell>
          <cell r="C613">
            <v>3.9565060000000003E-3</v>
          </cell>
        </row>
        <row r="614">
          <cell r="B614">
            <v>2072.6419999999998</v>
          </cell>
          <cell r="C614">
            <v>7.8702640000000001E-3</v>
          </cell>
        </row>
        <row r="615">
          <cell r="B615">
            <v>2076.2080000000001</v>
          </cell>
          <cell r="C615">
            <v>7.4329599999999997E-3</v>
          </cell>
        </row>
        <row r="616">
          <cell r="B616">
            <v>2079.7739999999999</v>
          </cell>
          <cell r="C616">
            <v>4.5332920000000004E-3</v>
          </cell>
        </row>
        <row r="617">
          <cell r="B617">
            <v>2083.3409999999999</v>
          </cell>
          <cell r="C617">
            <v>5.1444459999999996E-3</v>
          </cell>
        </row>
        <row r="618">
          <cell r="B618">
            <v>2086.9070000000002</v>
          </cell>
          <cell r="C618">
            <v>6.2291839999999996E-3</v>
          </cell>
        </row>
        <row r="619">
          <cell r="B619">
            <v>2090.473</v>
          </cell>
          <cell r="C619">
            <v>9.988986E-3</v>
          </cell>
        </row>
        <row r="620">
          <cell r="B620">
            <v>2094.04</v>
          </cell>
          <cell r="C620">
            <v>1.008033E-2</v>
          </cell>
        </row>
        <row r="621">
          <cell r="B621">
            <v>2097.6060000000002</v>
          </cell>
          <cell r="C621">
            <v>1.3612849999999999E-2</v>
          </cell>
        </row>
        <row r="622">
          <cell r="B622">
            <v>2101.172</v>
          </cell>
          <cell r="C622">
            <v>9.2778849999999996E-3</v>
          </cell>
        </row>
        <row r="623">
          <cell r="B623">
            <v>2104.739</v>
          </cell>
          <cell r="C623">
            <v>8.7293690000000007E-3</v>
          </cell>
        </row>
        <row r="624">
          <cell r="B624">
            <v>2108.3049999999998</v>
          </cell>
          <cell r="C624">
            <v>6.9935249999999996E-3</v>
          </cell>
        </row>
        <row r="625">
          <cell r="B625">
            <v>2111.8710000000001</v>
          </cell>
          <cell r="C625">
            <v>8.5732629999999994E-3</v>
          </cell>
        </row>
        <row r="626">
          <cell r="B626">
            <v>2115.4369999999999</v>
          </cell>
          <cell r="C626">
            <v>4.6559069999999999E-3</v>
          </cell>
        </row>
        <row r="627">
          <cell r="B627">
            <v>2119.0039999999999</v>
          </cell>
          <cell r="C627">
            <v>7.1462349999999999E-3</v>
          </cell>
        </row>
        <row r="628">
          <cell r="B628">
            <v>2122.5700000000002</v>
          </cell>
          <cell r="C628">
            <v>3.7345640000000001E-3</v>
          </cell>
        </row>
        <row r="629">
          <cell r="B629">
            <v>2126.136</v>
          </cell>
          <cell r="C629">
            <v>1.944374E-3</v>
          </cell>
        </row>
        <row r="630">
          <cell r="B630">
            <v>2129.703</v>
          </cell>
          <cell r="C630">
            <v>6.7153999999999998E-3</v>
          </cell>
        </row>
        <row r="631">
          <cell r="B631">
            <v>2133.2689999999998</v>
          </cell>
          <cell r="C631">
            <v>9.3557399999999995E-3</v>
          </cell>
        </row>
        <row r="632">
          <cell r="B632">
            <v>2136.835</v>
          </cell>
          <cell r="C632">
            <v>8.9955959999999998E-3</v>
          </cell>
        </row>
        <row r="633">
          <cell r="B633">
            <v>2140.402</v>
          </cell>
          <cell r="C633">
            <v>7.7959869999999999E-3</v>
          </cell>
        </row>
        <row r="634">
          <cell r="B634">
            <v>2143.9679999999998</v>
          </cell>
          <cell r="C634">
            <v>2.4161709999999999E-3</v>
          </cell>
        </row>
        <row r="635">
          <cell r="B635">
            <v>2147.5340000000001</v>
          </cell>
          <cell r="C635">
            <v>2.155368E-3</v>
          </cell>
        </row>
        <row r="636">
          <cell r="B636">
            <v>2151.1010000000001</v>
          </cell>
          <cell r="C636">
            <v>2.7738350000000001E-3</v>
          </cell>
        </row>
        <row r="637">
          <cell r="B637">
            <v>2154.6669999999999</v>
          </cell>
          <cell r="C637">
            <v>4.4620370000000003E-3</v>
          </cell>
        </row>
        <row r="638">
          <cell r="B638">
            <v>2158.2330000000002</v>
          </cell>
          <cell r="C638">
            <v>1.3399169999999999E-3</v>
          </cell>
        </row>
        <row r="639">
          <cell r="B639">
            <v>2161.8000000000002</v>
          </cell>
          <cell r="C639">
            <v>3.7016969999999999E-3</v>
          </cell>
        </row>
        <row r="640">
          <cell r="B640">
            <v>2165.366</v>
          </cell>
          <cell r="C640">
            <v>8.5039969999999993E-3</v>
          </cell>
        </row>
        <row r="641">
          <cell r="B641">
            <v>2168.9319999999998</v>
          </cell>
          <cell r="C641">
            <v>9.0595840000000007E-3</v>
          </cell>
        </row>
        <row r="642">
          <cell r="B642">
            <v>2172.4989999999998</v>
          </cell>
          <cell r="C642">
            <v>1.000492E-2</v>
          </cell>
        </row>
        <row r="643">
          <cell r="B643">
            <v>2176.0650000000001</v>
          </cell>
          <cell r="C643">
            <v>8.5258120000000007E-3</v>
          </cell>
        </row>
        <row r="644">
          <cell r="B644">
            <v>2179.6309999999999</v>
          </cell>
          <cell r="C644">
            <v>1.25314E-2</v>
          </cell>
        </row>
        <row r="645">
          <cell r="B645">
            <v>2183.1979999999999</v>
          </cell>
          <cell r="C645">
            <v>8.5396740000000006E-3</v>
          </cell>
        </row>
        <row r="646">
          <cell r="B646">
            <v>2186.7640000000001</v>
          </cell>
          <cell r="C646">
            <v>2.1926189999999998E-3</v>
          </cell>
        </row>
        <row r="647">
          <cell r="B647">
            <v>2190.33</v>
          </cell>
          <cell r="C647">
            <v>6.2949440000000002E-3</v>
          </cell>
        </row>
        <row r="648">
          <cell r="B648">
            <v>2193.8969999999999</v>
          </cell>
          <cell r="C648">
            <v>4.376619E-3</v>
          </cell>
        </row>
        <row r="649">
          <cell r="B649">
            <v>2197.4630000000002</v>
          </cell>
          <cell r="C649">
            <v>1.368318E-2</v>
          </cell>
        </row>
        <row r="650">
          <cell r="B650">
            <v>2201.029</v>
          </cell>
          <cell r="C650">
            <v>6.9661360000000004E-3</v>
          </cell>
        </row>
        <row r="651">
          <cell r="B651">
            <v>2204.596</v>
          </cell>
          <cell r="C651">
            <v>1.0403280000000001E-2</v>
          </cell>
        </row>
        <row r="652">
          <cell r="B652">
            <v>2208.1619999999998</v>
          </cell>
          <cell r="C652">
            <v>6.317184E-3</v>
          </cell>
        </row>
        <row r="653">
          <cell r="B653">
            <v>2211.7280000000001</v>
          </cell>
          <cell r="C653">
            <v>5.6278719999999999E-3</v>
          </cell>
        </row>
        <row r="654">
          <cell r="B654">
            <v>2215.2950000000001</v>
          </cell>
          <cell r="C654">
            <v>1.363407E-2</v>
          </cell>
        </row>
        <row r="655">
          <cell r="B655">
            <v>2218.8609999999999</v>
          </cell>
          <cell r="C655">
            <v>7.8263489999999998E-3</v>
          </cell>
        </row>
        <row r="656">
          <cell r="B656">
            <v>2222.4270000000001</v>
          </cell>
          <cell r="C656">
            <v>8.1200230000000005E-3</v>
          </cell>
        </row>
        <row r="657">
          <cell r="B657">
            <v>2225.9929999999999</v>
          </cell>
          <cell r="C657">
            <v>7.6922789999999998E-3</v>
          </cell>
        </row>
        <row r="658">
          <cell r="B658">
            <v>2229.56</v>
          </cell>
          <cell r="C658">
            <v>3.2821640000000002E-3</v>
          </cell>
        </row>
        <row r="659">
          <cell r="B659">
            <v>2233.1260000000002</v>
          </cell>
          <cell r="C659">
            <v>1.1279900000000001E-2</v>
          </cell>
        </row>
        <row r="660">
          <cell r="B660">
            <v>2236.692</v>
          </cell>
          <cell r="C660">
            <v>1.1095300000000001E-2</v>
          </cell>
        </row>
        <row r="661">
          <cell r="B661">
            <v>2240.259</v>
          </cell>
          <cell r="C661">
            <v>7.6002450000000003E-3</v>
          </cell>
        </row>
        <row r="662">
          <cell r="B662">
            <v>2243.8249999999998</v>
          </cell>
          <cell r="C662">
            <v>8.1522109999999995E-3</v>
          </cell>
        </row>
        <row r="663">
          <cell r="B663">
            <v>2247.3910000000001</v>
          </cell>
          <cell r="C663">
            <v>8.1813549999999995E-3</v>
          </cell>
        </row>
        <row r="664">
          <cell r="B664">
            <v>2250.9580000000001</v>
          </cell>
          <cell r="C664">
            <v>6.6034020000000004E-3</v>
          </cell>
        </row>
        <row r="665">
          <cell r="B665">
            <v>2254.5239999999999</v>
          </cell>
          <cell r="C665">
            <v>9.2189560000000004E-3</v>
          </cell>
        </row>
        <row r="666">
          <cell r="B666">
            <v>2258.09</v>
          </cell>
          <cell r="C666">
            <v>5.8514029999999998E-3</v>
          </cell>
        </row>
        <row r="667">
          <cell r="B667">
            <v>2261.6570000000002</v>
          </cell>
          <cell r="C667">
            <v>7.1309650000000004E-3</v>
          </cell>
        </row>
        <row r="668">
          <cell r="B668">
            <v>2265.223</v>
          </cell>
          <cell r="C668">
            <v>7.0214709999999996E-3</v>
          </cell>
        </row>
        <row r="669">
          <cell r="B669">
            <v>2268.7890000000002</v>
          </cell>
          <cell r="C669">
            <v>1.5438169999999999E-2</v>
          </cell>
        </row>
        <row r="670">
          <cell r="B670">
            <v>2272.3560000000002</v>
          </cell>
          <cell r="C670">
            <v>1.399619E-2</v>
          </cell>
        </row>
        <row r="671">
          <cell r="B671">
            <v>2275.922</v>
          </cell>
          <cell r="C671">
            <v>1.0569790000000001E-2</v>
          </cell>
        </row>
        <row r="672">
          <cell r="B672">
            <v>2279.4879999999998</v>
          </cell>
          <cell r="C672">
            <v>1.3658669999999999E-2</v>
          </cell>
        </row>
        <row r="673">
          <cell r="B673">
            <v>2283.0549999999998</v>
          </cell>
          <cell r="C673">
            <v>1.0875940000000001E-2</v>
          </cell>
        </row>
        <row r="674">
          <cell r="B674">
            <v>2286.6210000000001</v>
          </cell>
          <cell r="C674">
            <v>7.5353080000000001E-3</v>
          </cell>
        </row>
        <row r="675">
          <cell r="B675">
            <v>2290.1869999999999</v>
          </cell>
          <cell r="C675">
            <v>8.9278870000000007E-3</v>
          </cell>
        </row>
        <row r="676">
          <cell r="B676">
            <v>2293.7539999999999</v>
          </cell>
          <cell r="C676">
            <v>6.5471710000000001E-3</v>
          </cell>
        </row>
        <row r="677">
          <cell r="B677">
            <v>2297.3200000000002</v>
          </cell>
          <cell r="C677">
            <v>7.113833E-3</v>
          </cell>
        </row>
        <row r="678">
          <cell r="B678">
            <v>2300.886</v>
          </cell>
          <cell r="C678">
            <v>8.4376720000000002E-3</v>
          </cell>
        </row>
        <row r="679">
          <cell r="B679">
            <v>2304.453</v>
          </cell>
          <cell r="C679">
            <v>6.7102589999999997E-3</v>
          </cell>
        </row>
        <row r="680">
          <cell r="B680">
            <v>2308.0189999999998</v>
          </cell>
          <cell r="C680">
            <v>6.0333360000000003E-3</v>
          </cell>
        </row>
        <row r="681">
          <cell r="B681">
            <v>2311.585</v>
          </cell>
          <cell r="C681">
            <v>6.6516049999999997E-3</v>
          </cell>
        </row>
        <row r="682">
          <cell r="B682">
            <v>2315.152</v>
          </cell>
          <cell r="C682">
            <v>7.6118560000000002E-3</v>
          </cell>
        </row>
        <row r="683">
          <cell r="B683">
            <v>2318.7179999999998</v>
          </cell>
          <cell r="C683">
            <v>8.5924309999999993E-3</v>
          </cell>
        </row>
        <row r="684">
          <cell r="B684">
            <v>2322.2840000000001</v>
          </cell>
          <cell r="C684">
            <v>6.0936289999999997E-3</v>
          </cell>
        </row>
        <row r="685">
          <cell r="B685">
            <v>2325.8510000000001</v>
          </cell>
          <cell r="C685">
            <v>9.3564040000000005E-3</v>
          </cell>
        </row>
        <row r="686">
          <cell r="B686">
            <v>2329.4169999999999</v>
          </cell>
          <cell r="C686">
            <v>1.5068689999999999E-2</v>
          </cell>
        </row>
        <row r="687">
          <cell r="B687">
            <v>2332.9830000000002</v>
          </cell>
          <cell r="C687">
            <v>1.35668E-2</v>
          </cell>
        </row>
        <row r="688">
          <cell r="B688">
            <v>2336.549</v>
          </cell>
          <cell r="C688">
            <v>1.057253E-2</v>
          </cell>
        </row>
        <row r="689">
          <cell r="B689">
            <v>2340.116</v>
          </cell>
          <cell r="C689">
            <v>6.0377850000000004E-3</v>
          </cell>
        </row>
        <row r="690">
          <cell r="B690">
            <v>2343.6819999999998</v>
          </cell>
          <cell r="C690">
            <v>1.6454010000000002E-2</v>
          </cell>
        </row>
        <row r="691">
          <cell r="B691">
            <v>2347.248</v>
          </cell>
          <cell r="C691">
            <v>1.446894E-2</v>
          </cell>
        </row>
        <row r="692">
          <cell r="B692">
            <v>2350.8150000000001</v>
          </cell>
          <cell r="C692">
            <v>1.261813E-2</v>
          </cell>
        </row>
        <row r="693">
          <cell r="B693">
            <v>2354.3809999999999</v>
          </cell>
          <cell r="C693">
            <v>7.952598E-3</v>
          </cell>
        </row>
        <row r="694">
          <cell r="B694">
            <v>2357.9470000000001</v>
          </cell>
          <cell r="C694">
            <v>6.0322639999999999E-3</v>
          </cell>
        </row>
        <row r="695">
          <cell r="B695">
            <v>2361.5140000000001</v>
          </cell>
          <cell r="C695">
            <v>1.209643E-2</v>
          </cell>
        </row>
        <row r="696">
          <cell r="B696">
            <v>2365.08</v>
          </cell>
          <cell r="C696">
            <v>1.216363E-2</v>
          </cell>
        </row>
        <row r="697">
          <cell r="B697">
            <v>2368.6460000000002</v>
          </cell>
          <cell r="C697">
            <v>6.7788910000000004E-3</v>
          </cell>
        </row>
        <row r="698">
          <cell r="B698">
            <v>2372.2130000000002</v>
          </cell>
          <cell r="C698">
            <v>7.4670919999999998E-3</v>
          </cell>
        </row>
        <row r="699">
          <cell r="B699">
            <v>2375.779</v>
          </cell>
          <cell r="C699">
            <v>9.5818799999999992E-3</v>
          </cell>
        </row>
        <row r="700">
          <cell r="B700">
            <v>2379.3449999999998</v>
          </cell>
          <cell r="C700">
            <v>9.7709059999999993E-3</v>
          </cell>
        </row>
        <row r="701">
          <cell r="B701">
            <v>2382.9119999999998</v>
          </cell>
          <cell r="C701">
            <v>1.4881989999999999E-3</v>
          </cell>
        </row>
        <row r="702">
          <cell r="B702">
            <v>2386.4780000000001</v>
          </cell>
          <cell r="C702">
            <v>4.1205010000000004E-3</v>
          </cell>
        </row>
        <row r="703">
          <cell r="B703">
            <v>2390.0439999999999</v>
          </cell>
          <cell r="C703">
            <v>5.3975610000000004E-3</v>
          </cell>
        </row>
        <row r="704">
          <cell r="B704">
            <v>2393.6109999999999</v>
          </cell>
          <cell r="C704">
            <v>1.46374E-2</v>
          </cell>
        </row>
        <row r="705">
          <cell r="B705">
            <v>2397.1770000000001</v>
          </cell>
          <cell r="C705">
            <v>6.1521620000000001E-3</v>
          </cell>
        </row>
        <row r="706">
          <cell r="B706">
            <v>2400.7429999999999</v>
          </cell>
          <cell r="C706">
            <v>4.1853469999999999E-3</v>
          </cell>
        </row>
        <row r="707">
          <cell r="B707">
            <v>2404.31</v>
          </cell>
          <cell r="C707">
            <v>1.4153550000000001E-2</v>
          </cell>
        </row>
        <row r="708">
          <cell r="B708">
            <v>2407.8760000000002</v>
          </cell>
          <cell r="C708">
            <v>1.1901419999999999E-2</v>
          </cell>
        </row>
        <row r="709">
          <cell r="B709">
            <v>2411.442</v>
          </cell>
          <cell r="C709">
            <v>4.557055E-3</v>
          </cell>
        </row>
        <row r="710">
          <cell r="B710">
            <v>2415.009</v>
          </cell>
          <cell r="C710">
            <v>5.4119709999999998E-3</v>
          </cell>
        </row>
        <row r="711">
          <cell r="B711">
            <v>2418.5749999999998</v>
          </cell>
          <cell r="C711">
            <v>6.2822579999999998E-3</v>
          </cell>
        </row>
        <row r="712">
          <cell r="B712">
            <v>2422.1410000000001</v>
          </cell>
          <cell r="C712">
            <v>8.4183250000000008E-3</v>
          </cell>
        </row>
        <row r="713">
          <cell r="B713">
            <v>2425.7080000000001</v>
          </cell>
          <cell r="C713">
            <v>5.4101929999999998E-3</v>
          </cell>
        </row>
        <row r="714">
          <cell r="B714">
            <v>2429.2739999999999</v>
          </cell>
          <cell r="C714">
            <v>6.6561490000000001E-3</v>
          </cell>
        </row>
        <row r="715">
          <cell r="B715">
            <v>2432.84</v>
          </cell>
          <cell r="C715">
            <v>9.0027690000000007E-3</v>
          </cell>
        </row>
        <row r="716">
          <cell r="B716">
            <v>2436.4070000000002</v>
          </cell>
          <cell r="C716">
            <v>9.3695840000000002E-3</v>
          </cell>
        </row>
        <row r="717">
          <cell r="B717">
            <v>2439.973</v>
          </cell>
          <cell r="C717">
            <v>7.7362280000000004E-3</v>
          </cell>
        </row>
        <row r="718">
          <cell r="B718">
            <v>2443.5390000000002</v>
          </cell>
          <cell r="C718">
            <v>4.7315320000000001E-3</v>
          </cell>
        </row>
        <row r="719">
          <cell r="B719">
            <v>2447.105</v>
          </cell>
          <cell r="C719">
            <v>7.9449519999999999E-3</v>
          </cell>
        </row>
        <row r="720">
          <cell r="B720">
            <v>2450.672</v>
          </cell>
          <cell r="C720">
            <v>6.7860610000000003E-3</v>
          </cell>
        </row>
        <row r="721">
          <cell r="B721">
            <v>2454.2379999999998</v>
          </cell>
          <cell r="C721">
            <v>-1.9154729999999999E-4</v>
          </cell>
        </row>
        <row r="722">
          <cell r="B722">
            <v>2457.8040000000001</v>
          </cell>
          <cell r="C722">
            <v>1.9961240000000002E-3</v>
          </cell>
        </row>
        <row r="723">
          <cell r="B723">
            <v>2461.3710000000001</v>
          </cell>
          <cell r="C723">
            <v>7.4821080000000003E-3</v>
          </cell>
        </row>
        <row r="724">
          <cell r="B724">
            <v>2464.9369999999999</v>
          </cell>
          <cell r="C724">
            <v>1.284072E-3</v>
          </cell>
        </row>
        <row r="725">
          <cell r="B725">
            <v>2468.5030000000002</v>
          </cell>
          <cell r="C725">
            <v>2.909923E-3</v>
          </cell>
        </row>
        <row r="726">
          <cell r="B726">
            <v>2472.0700000000002</v>
          </cell>
          <cell r="C726">
            <v>3.1192640000000001E-3</v>
          </cell>
        </row>
        <row r="727">
          <cell r="B727">
            <v>2475.636</v>
          </cell>
          <cell r="C727">
            <v>-1.968924E-4</v>
          </cell>
        </row>
        <row r="728">
          <cell r="B728">
            <v>2479.2020000000002</v>
          </cell>
          <cell r="C728">
            <v>1.5763820000000001E-3</v>
          </cell>
        </row>
        <row r="729">
          <cell r="B729">
            <v>2482.7689999999998</v>
          </cell>
          <cell r="C729">
            <v>6.8603960000000004E-3</v>
          </cell>
        </row>
        <row r="730">
          <cell r="B730">
            <v>2486.335</v>
          </cell>
          <cell r="C730">
            <v>2.7505419999999999E-3</v>
          </cell>
        </row>
        <row r="731">
          <cell r="B731">
            <v>2489.9009999999998</v>
          </cell>
          <cell r="C731">
            <v>3.5726500000000001E-3</v>
          </cell>
        </row>
        <row r="732">
          <cell r="B732">
            <v>2493.4679999999998</v>
          </cell>
          <cell r="C732">
            <v>1.781683E-4</v>
          </cell>
        </row>
        <row r="733">
          <cell r="B733">
            <v>2497.0340000000001</v>
          </cell>
          <cell r="C733">
            <v>1.270497E-4</v>
          </cell>
        </row>
        <row r="734">
          <cell r="B734">
            <v>2500.6</v>
          </cell>
          <cell r="C734">
            <v>1.0328539999999999E-3</v>
          </cell>
        </row>
        <row r="735">
          <cell r="B735">
            <v>2504.1669999999999</v>
          </cell>
          <cell r="C735">
            <v>1.513932E-3</v>
          </cell>
        </row>
        <row r="736">
          <cell r="B736">
            <v>2507.7330000000002</v>
          </cell>
          <cell r="C736">
            <v>2.7404479999999999E-3</v>
          </cell>
        </row>
        <row r="737">
          <cell r="B737">
            <v>2511.299</v>
          </cell>
          <cell r="C737">
            <v>3.3435650000000002E-3</v>
          </cell>
        </row>
        <row r="738">
          <cell r="B738">
            <v>2514.866</v>
          </cell>
          <cell r="C738">
            <v>5.2851090000000003E-4</v>
          </cell>
        </row>
        <row r="739">
          <cell r="B739">
            <v>2518.4319999999998</v>
          </cell>
          <cell r="C739">
            <v>4.2289429999999998E-3</v>
          </cell>
        </row>
        <row r="740">
          <cell r="B740">
            <v>2521.998</v>
          </cell>
          <cell r="C740">
            <v>6.3371190000000004E-3</v>
          </cell>
        </row>
        <row r="741">
          <cell r="B741">
            <v>2525.5650000000001</v>
          </cell>
          <cell r="C741">
            <v>8.9573719999999999E-3</v>
          </cell>
        </row>
        <row r="742">
          <cell r="B742">
            <v>2529.1309999999999</v>
          </cell>
          <cell r="C742">
            <v>1.3097080000000001E-2</v>
          </cell>
        </row>
        <row r="743">
          <cell r="B743">
            <v>2532.6970000000001</v>
          </cell>
          <cell r="C743">
            <v>4.6165019999999998E-3</v>
          </cell>
        </row>
        <row r="744">
          <cell r="B744">
            <v>2536.2640000000001</v>
          </cell>
          <cell r="C744">
            <v>2.58252E-3</v>
          </cell>
        </row>
        <row r="745">
          <cell r="B745">
            <v>2539.83</v>
          </cell>
          <cell r="C745">
            <v>4.628488E-3</v>
          </cell>
        </row>
        <row r="746">
          <cell r="B746">
            <v>2543.3960000000002</v>
          </cell>
          <cell r="C746">
            <v>4.3107270000000003E-3</v>
          </cell>
        </row>
        <row r="747">
          <cell r="B747">
            <v>2546.9630000000002</v>
          </cell>
          <cell r="C747">
            <v>6.9626599999999999E-3</v>
          </cell>
        </row>
        <row r="748">
          <cell r="B748">
            <v>2550.529</v>
          </cell>
          <cell r="C748">
            <v>4.9061510000000001E-3</v>
          </cell>
        </row>
        <row r="749">
          <cell r="B749">
            <v>2554.0949999999998</v>
          </cell>
          <cell r="C749">
            <v>2.38441E-3</v>
          </cell>
        </row>
        <row r="750">
          <cell r="B750">
            <v>2557.6610000000001</v>
          </cell>
          <cell r="C750">
            <v>4.6367969999999998E-3</v>
          </cell>
        </row>
        <row r="751">
          <cell r="B751">
            <v>2561.2280000000001</v>
          </cell>
          <cell r="C751">
            <v>2.0758150000000001E-4</v>
          </cell>
        </row>
        <row r="752">
          <cell r="B752">
            <v>2564.7939999999999</v>
          </cell>
          <cell r="C752">
            <v>4.5396670000000001E-4</v>
          </cell>
        </row>
        <row r="753">
          <cell r="B753">
            <v>2568.36</v>
          </cell>
          <cell r="C753">
            <v>3.4893749999999999E-3</v>
          </cell>
        </row>
        <row r="754">
          <cell r="B754">
            <v>2571.9270000000001</v>
          </cell>
          <cell r="C754">
            <v>-2.351077E-3</v>
          </cell>
        </row>
        <row r="755">
          <cell r="B755">
            <v>2575.4929999999999</v>
          </cell>
          <cell r="C755">
            <v>-1.425663E-4</v>
          </cell>
        </row>
        <row r="756">
          <cell r="B756">
            <v>2579.0590000000002</v>
          </cell>
          <cell r="C756">
            <v>-3.4002849999999999E-4</v>
          </cell>
        </row>
        <row r="757">
          <cell r="B757">
            <v>2582.6260000000002</v>
          </cell>
          <cell r="C757">
            <v>2.3154360000000001E-3</v>
          </cell>
        </row>
        <row r="758">
          <cell r="B758">
            <v>2586.192</v>
          </cell>
          <cell r="C758">
            <v>5.0345670000000002E-3</v>
          </cell>
        </row>
        <row r="759">
          <cell r="B759">
            <v>2589.7579999999998</v>
          </cell>
          <cell r="C759">
            <v>1.0229220000000001E-2</v>
          </cell>
        </row>
        <row r="760">
          <cell r="B760">
            <v>2593.3249999999998</v>
          </cell>
          <cell r="C760">
            <v>1.005167E-2</v>
          </cell>
        </row>
        <row r="761">
          <cell r="B761">
            <v>2596.8910000000001</v>
          </cell>
          <cell r="C761">
            <v>3.363684E-3</v>
          </cell>
        </row>
        <row r="762">
          <cell r="B762">
            <v>2600.4569999999999</v>
          </cell>
          <cell r="C762">
            <v>3.5012799999999998E-3</v>
          </cell>
        </row>
        <row r="763">
          <cell r="B763">
            <v>2604.0239999999999</v>
          </cell>
          <cell r="C763">
            <v>6.6923909999999998E-3</v>
          </cell>
        </row>
        <row r="764">
          <cell r="B764">
            <v>2607.59</v>
          </cell>
          <cell r="C764">
            <v>1.298211E-2</v>
          </cell>
        </row>
        <row r="765">
          <cell r="B765">
            <v>2611.1559999999999</v>
          </cell>
          <cell r="C765">
            <v>9.0354349999999996E-3</v>
          </cell>
        </row>
        <row r="766">
          <cell r="B766">
            <v>2614.723</v>
          </cell>
          <cell r="C766">
            <v>6.5267459999999999E-3</v>
          </cell>
        </row>
        <row r="767">
          <cell r="B767">
            <v>2618.2890000000002</v>
          </cell>
          <cell r="C767">
            <v>4.0596310000000002E-3</v>
          </cell>
        </row>
        <row r="768">
          <cell r="B768">
            <v>2621.855</v>
          </cell>
          <cell r="C768">
            <v>1.1601160000000001E-3</v>
          </cell>
        </row>
        <row r="769">
          <cell r="B769">
            <v>2625.422</v>
          </cell>
          <cell r="C769">
            <v>3.7045849999999998E-3</v>
          </cell>
        </row>
        <row r="770">
          <cell r="B770">
            <v>2628.9879999999998</v>
          </cell>
          <cell r="C770">
            <v>5.6392719999999999E-3</v>
          </cell>
        </row>
        <row r="771">
          <cell r="B771">
            <v>2632.5540000000001</v>
          </cell>
          <cell r="C771">
            <v>6.2011799999999997E-3</v>
          </cell>
        </row>
        <row r="772">
          <cell r="B772">
            <v>2636.1210000000001</v>
          </cell>
          <cell r="C772">
            <v>4.6261480000000001E-3</v>
          </cell>
        </row>
        <row r="773">
          <cell r="B773">
            <v>2639.6869999999999</v>
          </cell>
          <cell r="C773">
            <v>3.171349E-3</v>
          </cell>
        </row>
        <row r="774">
          <cell r="B774">
            <v>2643.2530000000002</v>
          </cell>
          <cell r="C774">
            <v>3.4719989999999999E-3</v>
          </cell>
        </row>
        <row r="775">
          <cell r="B775">
            <v>2646.82</v>
          </cell>
          <cell r="C775">
            <v>8.0537040000000001E-3</v>
          </cell>
        </row>
        <row r="776">
          <cell r="B776">
            <v>2650.386</v>
          </cell>
          <cell r="C776">
            <v>6.3910740000000001E-3</v>
          </cell>
        </row>
        <row r="777">
          <cell r="B777">
            <v>2653.9520000000002</v>
          </cell>
          <cell r="C777">
            <v>9.0405250000000006E-3</v>
          </cell>
        </row>
        <row r="778">
          <cell r="B778">
            <v>2657.5189999999998</v>
          </cell>
          <cell r="C778">
            <v>1.7457110000000001E-2</v>
          </cell>
        </row>
        <row r="779">
          <cell r="B779">
            <v>2661.085</v>
          </cell>
          <cell r="C779">
            <v>1.224186E-2</v>
          </cell>
        </row>
        <row r="780">
          <cell r="B780">
            <v>2664.6509999999998</v>
          </cell>
          <cell r="C780">
            <v>7.7973749999999996E-3</v>
          </cell>
        </row>
        <row r="781">
          <cell r="B781">
            <v>2668.2170000000001</v>
          </cell>
          <cell r="C781">
            <v>9.3385819999999998E-3</v>
          </cell>
        </row>
        <row r="782">
          <cell r="B782">
            <v>2671.7840000000001</v>
          </cell>
          <cell r="C782">
            <v>7.7960950000000003E-3</v>
          </cell>
        </row>
        <row r="783">
          <cell r="B783">
            <v>2675.35</v>
          </cell>
          <cell r="C783">
            <v>7.9009990000000006E-3</v>
          </cell>
        </row>
        <row r="784">
          <cell r="B784">
            <v>2678.9160000000002</v>
          </cell>
          <cell r="C784">
            <v>4.8522840000000001E-3</v>
          </cell>
        </row>
        <row r="785">
          <cell r="B785">
            <v>2682.4830000000002</v>
          </cell>
          <cell r="C785">
            <v>4.3655200000000003E-3</v>
          </cell>
        </row>
        <row r="786">
          <cell r="B786">
            <v>2686.049</v>
          </cell>
          <cell r="C786">
            <v>6.8329339999999997E-3</v>
          </cell>
        </row>
        <row r="787">
          <cell r="B787">
            <v>2689.6149999999998</v>
          </cell>
          <cell r="C787">
            <v>7.086808E-3</v>
          </cell>
        </row>
        <row r="788">
          <cell r="B788">
            <v>2693.1819999999998</v>
          </cell>
          <cell r="C788">
            <v>2.6400210000000002E-3</v>
          </cell>
        </row>
        <row r="789">
          <cell r="B789">
            <v>2696.748</v>
          </cell>
          <cell r="C789">
            <v>4.8716339999999997E-3</v>
          </cell>
        </row>
        <row r="790">
          <cell r="B790">
            <v>2700.3139999999999</v>
          </cell>
          <cell r="C790">
            <v>1.1524319999999999E-2</v>
          </cell>
        </row>
        <row r="791">
          <cell r="B791">
            <v>2703.8809999999999</v>
          </cell>
          <cell r="C791">
            <v>1.1064050000000001E-2</v>
          </cell>
        </row>
        <row r="792">
          <cell r="B792">
            <v>2707.4470000000001</v>
          </cell>
          <cell r="C792">
            <v>2.2334719999999999E-2</v>
          </cell>
        </row>
        <row r="793">
          <cell r="B793">
            <v>2711.0129999999999</v>
          </cell>
          <cell r="C793">
            <v>3.1288290000000003E-2</v>
          </cell>
        </row>
        <row r="794">
          <cell r="B794">
            <v>2714.58</v>
          </cell>
          <cell r="C794">
            <v>3.786105E-2</v>
          </cell>
        </row>
        <row r="795">
          <cell r="B795">
            <v>2718.1460000000002</v>
          </cell>
          <cell r="C795">
            <v>4.6398080000000001E-2</v>
          </cell>
        </row>
        <row r="796">
          <cell r="B796">
            <v>2721.712</v>
          </cell>
          <cell r="C796">
            <v>5.7764129999999997E-2</v>
          </cell>
        </row>
        <row r="797">
          <cell r="B797">
            <v>2725.279</v>
          </cell>
          <cell r="C797">
            <v>6.8465040000000005E-2</v>
          </cell>
        </row>
        <row r="798">
          <cell r="B798">
            <v>2728.8449999999998</v>
          </cell>
          <cell r="C798">
            <v>6.8741769999999994E-2</v>
          </cell>
        </row>
        <row r="799">
          <cell r="B799">
            <v>2732.4110000000001</v>
          </cell>
          <cell r="C799">
            <v>5.2258939999999997E-2</v>
          </cell>
        </row>
        <row r="800">
          <cell r="B800">
            <v>2735.9780000000001</v>
          </cell>
          <cell r="C800">
            <v>4.1161730000000001E-2</v>
          </cell>
        </row>
        <row r="801">
          <cell r="B801">
            <v>2739.5439999999999</v>
          </cell>
          <cell r="C801">
            <v>3.2817239999999998E-2</v>
          </cell>
        </row>
        <row r="802">
          <cell r="B802">
            <v>2743.11</v>
          </cell>
          <cell r="C802">
            <v>2.7140040000000001E-2</v>
          </cell>
        </row>
        <row r="803">
          <cell r="B803">
            <v>2746.6770000000001</v>
          </cell>
          <cell r="C803">
            <v>2.3839180000000001E-2</v>
          </cell>
        </row>
        <row r="804">
          <cell r="B804">
            <v>2750.2429999999999</v>
          </cell>
          <cell r="C804">
            <v>2.0291199999999999E-2</v>
          </cell>
        </row>
        <row r="805">
          <cell r="B805">
            <v>2753.8090000000002</v>
          </cell>
          <cell r="C805">
            <v>1.236111E-2</v>
          </cell>
        </row>
        <row r="806">
          <cell r="B806">
            <v>2757.3760000000002</v>
          </cell>
          <cell r="C806">
            <v>1.291102E-2</v>
          </cell>
        </row>
        <row r="807">
          <cell r="B807">
            <v>2760.942</v>
          </cell>
          <cell r="C807">
            <v>7.1039570000000002E-3</v>
          </cell>
        </row>
        <row r="808">
          <cell r="B808">
            <v>2764.5079999999998</v>
          </cell>
          <cell r="C808">
            <v>1.157614E-2</v>
          </cell>
        </row>
        <row r="809">
          <cell r="B809">
            <v>2768.0749999999998</v>
          </cell>
          <cell r="C809">
            <v>4.8702320000000004E-3</v>
          </cell>
        </row>
        <row r="810">
          <cell r="B810">
            <v>2771.6410000000001</v>
          </cell>
          <cell r="C810">
            <v>1.003632E-3</v>
          </cell>
        </row>
        <row r="811">
          <cell r="B811">
            <v>2775.2069999999999</v>
          </cell>
          <cell r="C811">
            <v>-4.1402909999999999E-3</v>
          </cell>
        </row>
        <row r="812">
          <cell r="B812">
            <v>2778.7730000000001</v>
          </cell>
          <cell r="C812">
            <v>2.638273E-3</v>
          </cell>
        </row>
        <row r="813">
          <cell r="B813">
            <v>2782.34</v>
          </cell>
          <cell r="C813">
            <v>3.8636249999999999E-3</v>
          </cell>
        </row>
        <row r="814">
          <cell r="B814">
            <v>2785.9059999999999</v>
          </cell>
          <cell r="C814">
            <v>6.9953100000000002E-3</v>
          </cell>
        </row>
        <row r="815">
          <cell r="B815">
            <v>2789.4720000000002</v>
          </cell>
          <cell r="C815">
            <v>3.9367020000000003E-3</v>
          </cell>
        </row>
        <row r="816">
          <cell r="B816">
            <v>2793.0390000000002</v>
          </cell>
          <cell r="C816">
            <v>4.6698989999999999E-3</v>
          </cell>
        </row>
        <row r="817">
          <cell r="B817">
            <v>2796.605</v>
          </cell>
          <cell r="C817">
            <v>7.6150469999999998E-3</v>
          </cell>
        </row>
        <row r="818">
          <cell r="B818">
            <v>2800.1709999999998</v>
          </cell>
          <cell r="C818">
            <v>6.2091480000000003E-3</v>
          </cell>
        </row>
        <row r="819">
          <cell r="B819">
            <v>2803.7379999999998</v>
          </cell>
          <cell r="C819">
            <v>5.922966E-3</v>
          </cell>
        </row>
        <row r="820">
          <cell r="B820">
            <v>2807.3040000000001</v>
          </cell>
          <cell r="C820">
            <v>1.142337E-2</v>
          </cell>
        </row>
        <row r="821">
          <cell r="B821">
            <v>2810.87</v>
          </cell>
          <cell r="C821">
            <v>1.6743939999999999E-2</v>
          </cell>
        </row>
        <row r="822">
          <cell r="B822">
            <v>2814.4369999999999</v>
          </cell>
          <cell r="C822">
            <v>2.2342939999999999E-2</v>
          </cell>
        </row>
        <row r="823">
          <cell r="B823">
            <v>2818.0030000000002</v>
          </cell>
          <cell r="C823">
            <v>2.6527769999999999E-2</v>
          </cell>
        </row>
        <row r="824">
          <cell r="B824">
            <v>2821.569</v>
          </cell>
          <cell r="C824">
            <v>3.8438979999999998E-2</v>
          </cell>
        </row>
        <row r="825">
          <cell r="B825">
            <v>2825.136</v>
          </cell>
          <cell r="C825">
            <v>4.6731229999999999E-2</v>
          </cell>
        </row>
        <row r="826">
          <cell r="B826">
            <v>2828.7020000000002</v>
          </cell>
          <cell r="C826">
            <v>6.9667259999999995E-2</v>
          </cell>
        </row>
        <row r="827">
          <cell r="B827">
            <v>2832.268</v>
          </cell>
          <cell r="C827">
            <v>0.11569599999999999</v>
          </cell>
        </row>
        <row r="828">
          <cell r="B828">
            <v>2835.835</v>
          </cell>
          <cell r="C828">
            <v>0.22008510000000001</v>
          </cell>
        </row>
        <row r="829">
          <cell r="B829">
            <v>2839.4009999999998</v>
          </cell>
          <cell r="C829">
            <v>0.3611354</v>
          </cell>
        </row>
        <row r="830">
          <cell r="B830">
            <v>2842.9670000000001</v>
          </cell>
          <cell r="C830">
            <v>0.44512059999999998</v>
          </cell>
        </row>
        <row r="831">
          <cell r="B831">
            <v>2846.5340000000001</v>
          </cell>
          <cell r="C831">
            <v>0.43618709999999999</v>
          </cell>
        </row>
        <row r="832">
          <cell r="B832">
            <v>2850.1</v>
          </cell>
          <cell r="C832">
            <v>0.34109080000000003</v>
          </cell>
        </row>
        <row r="833">
          <cell r="B833">
            <v>2853.6660000000002</v>
          </cell>
          <cell r="C833">
            <v>0.25435439999999998</v>
          </cell>
        </row>
        <row r="834">
          <cell r="B834">
            <v>2857.2330000000002</v>
          </cell>
          <cell r="C834">
            <v>0.2197577</v>
          </cell>
        </row>
        <row r="835">
          <cell r="B835">
            <v>2860.799</v>
          </cell>
          <cell r="C835">
            <v>0.24263879999999999</v>
          </cell>
        </row>
        <row r="836">
          <cell r="B836">
            <v>2864.3649999999998</v>
          </cell>
          <cell r="C836">
            <v>0.37204229999999999</v>
          </cell>
        </row>
        <row r="837">
          <cell r="B837">
            <v>2867.9319999999998</v>
          </cell>
          <cell r="C837">
            <v>0.55321830000000005</v>
          </cell>
        </row>
        <row r="838">
          <cell r="B838">
            <v>2871.498</v>
          </cell>
          <cell r="C838">
            <v>0.68125060000000004</v>
          </cell>
        </row>
        <row r="839">
          <cell r="B839">
            <v>2875.0639999999999</v>
          </cell>
          <cell r="C839">
            <v>0.73191850000000003</v>
          </cell>
        </row>
        <row r="840">
          <cell r="B840">
            <v>2878.6309999999999</v>
          </cell>
          <cell r="C840">
            <v>0.79114269999999998</v>
          </cell>
        </row>
        <row r="841">
          <cell r="B841">
            <v>2882.1970000000001</v>
          </cell>
          <cell r="C841">
            <v>0.89750430000000003</v>
          </cell>
        </row>
        <row r="842">
          <cell r="B842">
            <v>2885.7629999999999</v>
          </cell>
          <cell r="C842">
            <v>0.98313280000000003</v>
          </cell>
        </row>
        <row r="843">
          <cell r="B843">
            <v>2889.3290000000002</v>
          </cell>
          <cell r="C843">
            <v>1</v>
          </cell>
        </row>
        <row r="844">
          <cell r="B844">
            <v>2892.8960000000002</v>
          </cell>
          <cell r="C844">
            <v>0.89883550000000001</v>
          </cell>
        </row>
        <row r="845">
          <cell r="B845">
            <v>2896.462</v>
          </cell>
          <cell r="C845">
            <v>0.8040619</v>
          </cell>
        </row>
        <row r="846">
          <cell r="B846">
            <v>2900.0279999999998</v>
          </cell>
          <cell r="C846">
            <v>0.757741</v>
          </cell>
        </row>
        <row r="847">
          <cell r="B847">
            <v>2903.5949999999998</v>
          </cell>
          <cell r="C847">
            <v>0.74871449999999995</v>
          </cell>
        </row>
        <row r="848">
          <cell r="B848">
            <v>2907.1610000000001</v>
          </cell>
          <cell r="C848">
            <v>0.77897240000000001</v>
          </cell>
        </row>
        <row r="849">
          <cell r="B849">
            <v>2910.7269999999999</v>
          </cell>
          <cell r="C849">
            <v>0.75971739999999999</v>
          </cell>
        </row>
        <row r="850">
          <cell r="B850">
            <v>2914.2939999999999</v>
          </cell>
          <cell r="C850">
            <v>0.68792549999999997</v>
          </cell>
        </row>
        <row r="851">
          <cell r="B851">
            <v>2917.86</v>
          </cell>
          <cell r="C851">
            <v>0.60149739999999996</v>
          </cell>
        </row>
        <row r="852">
          <cell r="B852">
            <v>2921.4259999999999</v>
          </cell>
          <cell r="C852">
            <v>0.56395150000000005</v>
          </cell>
        </row>
        <row r="853">
          <cell r="B853">
            <v>2924.9929999999999</v>
          </cell>
          <cell r="C853">
            <v>0.57638699999999998</v>
          </cell>
        </row>
        <row r="854">
          <cell r="B854">
            <v>2928.5590000000002</v>
          </cell>
          <cell r="C854">
            <v>0.57401999999999997</v>
          </cell>
        </row>
        <row r="855">
          <cell r="B855">
            <v>2932.125</v>
          </cell>
          <cell r="C855">
            <v>0.54295230000000005</v>
          </cell>
        </row>
        <row r="856">
          <cell r="B856">
            <v>2935.692</v>
          </cell>
          <cell r="C856">
            <v>0.4575573</v>
          </cell>
        </row>
        <row r="857">
          <cell r="B857">
            <v>2939.2579999999998</v>
          </cell>
          <cell r="C857">
            <v>0.36449690000000001</v>
          </cell>
        </row>
        <row r="858">
          <cell r="B858">
            <v>2942.8240000000001</v>
          </cell>
          <cell r="C858">
            <v>0.29716949999999998</v>
          </cell>
        </row>
        <row r="859">
          <cell r="B859">
            <v>2946.3910000000001</v>
          </cell>
          <cell r="C859">
            <v>0.29681410000000003</v>
          </cell>
        </row>
        <row r="860">
          <cell r="B860">
            <v>2949.9569999999999</v>
          </cell>
          <cell r="C860">
            <v>0.3592476</v>
          </cell>
        </row>
        <row r="861">
          <cell r="B861">
            <v>2953.5230000000001</v>
          </cell>
          <cell r="C861">
            <v>0.47273680000000001</v>
          </cell>
        </row>
        <row r="862">
          <cell r="B862">
            <v>2957.09</v>
          </cell>
          <cell r="C862">
            <v>0.53964109999999998</v>
          </cell>
        </row>
        <row r="863">
          <cell r="B863">
            <v>2960.6559999999999</v>
          </cell>
          <cell r="C863">
            <v>0.54684719999999998</v>
          </cell>
        </row>
        <row r="864">
          <cell r="B864">
            <v>2964.2220000000002</v>
          </cell>
          <cell r="C864">
            <v>0.52725520000000003</v>
          </cell>
        </row>
        <row r="865">
          <cell r="B865">
            <v>2967.7890000000002</v>
          </cell>
          <cell r="C865">
            <v>0.48221340000000001</v>
          </cell>
        </row>
        <row r="866">
          <cell r="B866">
            <v>2971.355</v>
          </cell>
          <cell r="C866">
            <v>0.40493230000000002</v>
          </cell>
        </row>
        <row r="867">
          <cell r="B867">
            <v>2974.9209999999998</v>
          </cell>
          <cell r="C867">
            <v>0.30111130000000003</v>
          </cell>
        </row>
        <row r="868">
          <cell r="B868">
            <v>2978.4879999999998</v>
          </cell>
          <cell r="C868">
            <v>0.21143529999999999</v>
          </cell>
        </row>
        <row r="869">
          <cell r="B869">
            <v>2982.0540000000001</v>
          </cell>
          <cell r="C869">
            <v>0.150925</v>
          </cell>
        </row>
        <row r="870">
          <cell r="B870">
            <v>2985.62</v>
          </cell>
          <cell r="C870">
            <v>0.1160993</v>
          </cell>
        </row>
        <row r="871">
          <cell r="B871">
            <v>2989.1869999999999</v>
          </cell>
          <cell r="C871">
            <v>8.9367150000000006E-2</v>
          </cell>
        </row>
        <row r="872">
          <cell r="B872">
            <v>2992.7530000000002</v>
          </cell>
          <cell r="C872">
            <v>6.9088529999999995E-2</v>
          </cell>
        </row>
        <row r="873">
          <cell r="B873">
            <v>2996.319</v>
          </cell>
          <cell r="C873">
            <v>5.6063580000000002E-2</v>
          </cell>
        </row>
        <row r="874">
          <cell r="B874">
            <v>2999.8850000000002</v>
          </cell>
          <cell r="C874">
            <v>4.658669E-2</v>
          </cell>
        </row>
        <row r="875">
          <cell r="B875">
            <v>3003.4520000000002</v>
          </cell>
          <cell r="C875">
            <v>4.1690169999999999E-2</v>
          </cell>
        </row>
        <row r="876">
          <cell r="B876">
            <v>3007.018</v>
          </cell>
          <cell r="C876">
            <v>3.9714649999999997E-2</v>
          </cell>
        </row>
        <row r="877">
          <cell r="B877">
            <v>3010.5839999999998</v>
          </cell>
          <cell r="C877">
            <v>3.7826760000000001E-2</v>
          </cell>
        </row>
        <row r="878">
          <cell r="B878">
            <v>3014.1509999999998</v>
          </cell>
          <cell r="C878">
            <v>3.8578250000000001E-2</v>
          </cell>
        </row>
        <row r="879">
          <cell r="B879">
            <v>3017.7170000000001</v>
          </cell>
          <cell r="C879">
            <v>3.2452630000000003E-2</v>
          </cell>
        </row>
        <row r="880">
          <cell r="B880">
            <v>3021.2829999999999</v>
          </cell>
          <cell r="C880">
            <v>3.011699E-2</v>
          </cell>
        </row>
        <row r="881">
          <cell r="B881">
            <v>3024.85</v>
          </cell>
          <cell r="C881">
            <v>3.119651E-2</v>
          </cell>
        </row>
        <row r="882">
          <cell r="B882">
            <v>3028.4160000000002</v>
          </cell>
          <cell r="C882">
            <v>2.7738990000000002E-2</v>
          </cell>
        </row>
        <row r="883">
          <cell r="B883">
            <v>3031.982</v>
          </cell>
          <cell r="C883">
            <v>2.4536909999999999E-2</v>
          </cell>
        </row>
        <row r="884">
          <cell r="B884">
            <v>3035.549</v>
          </cell>
          <cell r="C884">
            <v>2.0506E-2</v>
          </cell>
        </row>
        <row r="885">
          <cell r="B885">
            <v>3039.1149999999998</v>
          </cell>
          <cell r="C885">
            <v>1.982561E-2</v>
          </cell>
        </row>
        <row r="886">
          <cell r="B886">
            <v>3042.681</v>
          </cell>
          <cell r="C886">
            <v>1.9953780000000001E-2</v>
          </cell>
        </row>
        <row r="887">
          <cell r="B887">
            <v>3046.248</v>
          </cell>
          <cell r="C887">
            <v>1.9344779999999999E-2</v>
          </cell>
        </row>
        <row r="888">
          <cell r="B888">
            <v>3049.8139999999999</v>
          </cell>
          <cell r="C888">
            <v>1.5392039999999999E-2</v>
          </cell>
        </row>
        <row r="889">
          <cell r="B889">
            <v>3053.38</v>
          </cell>
          <cell r="C889">
            <v>2.078431E-2</v>
          </cell>
        </row>
        <row r="890">
          <cell r="B890">
            <v>3056.9470000000001</v>
          </cell>
          <cell r="C890">
            <v>2.4682590000000001E-2</v>
          </cell>
        </row>
        <row r="891">
          <cell r="B891">
            <v>3060.5129999999999</v>
          </cell>
          <cell r="C891">
            <v>1.8612320000000002E-2</v>
          </cell>
        </row>
        <row r="892">
          <cell r="B892">
            <v>3064.0790000000002</v>
          </cell>
          <cell r="C892">
            <v>1.484605E-2</v>
          </cell>
        </row>
        <row r="893">
          <cell r="B893">
            <v>3067.6460000000002</v>
          </cell>
          <cell r="C893">
            <v>1.7403390000000001E-2</v>
          </cell>
        </row>
        <row r="894">
          <cell r="B894">
            <v>3071.212</v>
          </cell>
          <cell r="C894">
            <v>1.8535369999999999E-2</v>
          </cell>
        </row>
        <row r="895">
          <cell r="B895">
            <v>3074.7779999999998</v>
          </cell>
          <cell r="C895">
            <v>1.8136220000000002E-2</v>
          </cell>
        </row>
        <row r="896">
          <cell r="B896">
            <v>3078.3449999999998</v>
          </cell>
          <cell r="C896">
            <v>1.541581E-2</v>
          </cell>
        </row>
        <row r="897">
          <cell r="B897">
            <v>3081.9110000000001</v>
          </cell>
          <cell r="C897">
            <v>1.3004720000000001E-2</v>
          </cell>
        </row>
        <row r="898">
          <cell r="B898">
            <v>3085.4769999999999</v>
          </cell>
          <cell r="C898">
            <v>1.6607609999999998E-2</v>
          </cell>
        </row>
        <row r="899">
          <cell r="B899">
            <v>3089.0439999999999</v>
          </cell>
          <cell r="C899">
            <v>1.6950670000000001E-2</v>
          </cell>
        </row>
        <row r="900">
          <cell r="B900">
            <v>3092.61</v>
          </cell>
          <cell r="C900">
            <v>1.700745E-2</v>
          </cell>
        </row>
        <row r="901">
          <cell r="B901">
            <v>3096.1759999999999</v>
          </cell>
          <cell r="C901">
            <v>1.8194169999999999E-2</v>
          </cell>
        </row>
        <row r="902">
          <cell r="B902">
            <v>3099.7429999999999</v>
          </cell>
          <cell r="C902">
            <v>1.926518E-2</v>
          </cell>
        </row>
        <row r="903">
          <cell r="B903">
            <v>3103.3090000000002</v>
          </cell>
          <cell r="C903">
            <v>1.482121E-2</v>
          </cell>
        </row>
        <row r="904">
          <cell r="B904">
            <v>3106.875</v>
          </cell>
          <cell r="C904">
            <v>1.8348010000000001E-2</v>
          </cell>
        </row>
        <row r="905">
          <cell r="B905">
            <v>3110.4409999999998</v>
          </cell>
          <cell r="C905">
            <v>1.7033099999999999E-2</v>
          </cell>
        </row>
        <row r="906">
          <cell r="B906">
            <v>3114.0079999999998</v>
          </cell>
          <cell r="C906">
            <v>1.6128920000000001E-2</v>
          </cell>
        </row>
        <row r="907">
          <cell r="B907">
            <v>3117.5740000000001</v>
          </cell>
          <cell r="C907">
            <v>1.6220849999999998E-2</v>
          </cell>
        </row>
        <row r="908">
          <cell r="B908">
            <v>3121.14</v>
          </cell>
          <cell r="C908">
            <v>1.8368949999999998E-2</v>
          </cell>
        </row>
        <row r="909">
          <cell r="B909">
            <v>3124.7069999999999</v>
          </cell>
          <cell r="C909">
            <v>1.304284E-2</v>
          </cell>
        </row>
        <row r="910">
          <cell r="B910">
            <v>3128.2730000000001</v>
          </cell>
          <cell r="C910">
            <v>1.035196E-2</v>
          </cell>
        </row>
        <row r="911">
          <cell r="B911">
            <v>3131.8389999999999</v>
          </cell>
          <cell r="C911">
            <v>1.339065E-2</v>
          </cell>
        </row>
        <row r="912">
          <cell r="B912">
            <v>3135.4059999999999</v>
          </cell>
          <cell r="C912">
            <v>1.35786E-2</v>
          </cell>
        </row>
        <row r="913">
          <cell r="B913">
            <v>3138.9720000000002</v>
          </cell>
          <cell r="C913">
            <v>1.3122160000000001E-2</v>
          </cell>
        </row>
        <row r="914">
          <cell r="B914">
            <v>3142.538</v>
          </cell>
          <cell r="C914">
            <v>8.9304659999999998E-3</v>
          </cell>
        </row>
        <row r="915">
          <cell r="B915">
            <v>3146.105</v>
          </cell>
          <cell r="C915">
            <v>1.2015670000000001E-2</v>
          </cell>
        </row>
        <row r="916">
          <cell r="B916">
            <v>3149.6709999999998</v>
          </cell>
          <cell r="C916">
            <v>1.385105E-2</v>
          </cell>
        </row>
        <row r="917">
          <cell r="B917">
            <v>3153.2370000000001</v>
          </cell>
          <cell r="C917">
            <v>1.234381E-2</v>
          </cell>
        </row>
        <row r="918">
          <cell r="B918">
            <v>3156.8040000000001</v>
          </cell>
          <cell r="C918">
            <v>1.1474E-2</v>
          </cell>
        </row>
        <row r="919">
          <cell r="B919">
            <v>3160.37</v>
          </cell>
          <cell r="C919">
            <v>1.375769E-2</v>
          </cell>
        </row>
        <row r="920">
          <cell r="B920">
            <v>3163.9360000000001</v>
          </cell>
          <cell r="C920">
            <v>1.2012739999999999E-2</v>
          </cell>
        </row>
        <row r="921">
          <cell r="B921">
            <v>3167.5030000000002</v>
          </cell>
          <cell r="C921">
            <v>1.2350969999999999E-2</v>
          </cell>
        </row>
        <row r="922">
          <cell r="B922">
            <v>3171.069</v>
          </cell>
          <cell r="C922">
            <v>1.047558E-2</v>
          </cell>
        </row>
        <row r="923">
          <cell r="B923">
            <v>3174.6350000000002</v>
          </cell>
          <cell r="C923">
            <v>1.0664649999999999E-2</v>
          </cell>
        </row>
        <row r="924">
          <cell r="B924">
            <v>3178.2020000000002</v>
          </cell>
          <cell r="C924">
            <v>1.1880440000000001E-2</v>
          </cell>
        </row>
        <row r="925">
          <cell r="B925">
            <v>3181.768</v>
          </cell>
          <cell r="C925">
            <v>1.3556159999999999E-2</v>
          </cell>
        </row>
        <row r="926">
          <cell r="B926">
            <v>3185.3339999999998</v>
          </cell>
          <cell r="C926">
            <v>1.2808389999999999E-2</v>
          </cell>
        </row>
        <row r="927">
          <cell r="B927">
            <v>3188.9009999999998</v>
          </cell>
          <cell r="C927">
            <v>1.475017E-2</v>
          </cell>
        </row>
        <row r="928">
          <cell r="B928">
            <v>3192.4670000000001</v>
          </cell>
          <cell r="C928">
            <v>1.2662639999999999E-2</v>
          </cell>
        </row>
        <row r="929">
          <cell r="B929">
            <v>3196.0329999999999</v>
          </cell>
          <cell r="C929">
            <v>1.301513E-2</v>
          </cell>
        </row>
        <row r="930">
          <cell r="B930">
            <v>3199.6</v>
          </cell>
          <cell r="C930">
            <v>1.7011660000000001E-2</v>
          </cell>
        </row>
        <row r="931">
          <cell r="B931">
            <v>3203.1660000000002</v>
          </cell>
          <cell r="C931">
            <v>1.856555E-2</v>
          </cell>
        </row>
        <row r="932">
          <cell r="B932">
            <v>3206.732</v>
          </cell>
          <cell r="C932">
            <v>1.9673530000000002E-2</v>
          </cell>
        </row>
        <row r="933">
          <cell r="B933">
            <v>3210.299</v>
          </cell>
          <cell r="C933">
            <v>1.9854690000000001E-2</v>
          </cell>
        </row>
        <row r="934">
          <cell r="B934">
            <v>3213.8649999999998</v>
          </cell>
          <cell r="C934">
            <v>1.7644509999999999E-2</v>
          </cell>
        </row>
        <row r="935">
          <cell r="B935">
            <v>3217.431</v>
          </cell>
          <cell r="C935">
            <v>1.7487880000000001E-2</v>
          </cell>
        </row>
        <row r="936">
          <cell r="B936">
            <v>3220.9969999999998</v>
          </cell>
          <cell r="C936">
            <v>1.5590710000000001E-2</v>
          </cell>
        </row>
        <row r="937">
          <cell r="B937">
            <v>3224.5639999999999</v>
          </cell>
          <cell r="C937">
            <v>1.5193140000000001E-2</v>
          </cell>
        </row>
        <row r="938">
          <cell r="B938">
            <v>3228.13</v>
          </cell>
          <cell r="C938">
            <v>1.2856019999999999E-2</v>
          </cell>
        </row>
        <row r="939">
          <cell r="B939">
            <v>3231.6959999999999</v>
          </cell>
          <cell r="C939">
            <v>1.0720769999999999E-2</v>
          </cell>
        </row>
        <row r="940">
          <cell r="B940">
            <v>3235.2629999999999</v>
          </cell>
          <cell r="C940">
            <v>1.430556E-2</v>
          </cell>
        </row>
        <row r="941">
          <cell r="B941">
            <v>3238.8290000000002</v>
          </cell>
          <cell r="C941">
            <v>1.245216E-2</v>
          </cell>
        </row>
        <row r="942">
          <cell r="B942">
            <v>3242.395</v>
          </cell>
          <cell r="C942">
            <v>1.0309179999999999E-2</v>
          </cell>
        </row>
        <row r="943">
          <cell r="B943">
            <v>3245.962</v>
          </cell>
          <cell r="C943">
            <v>9.7515750000000002E-3</v>
          </cell>
        </row>
        <row r="944">
          <cell r="B944">
            <v>3249.5279999999998</v>
          </cell>
          <cell r="C944">
            <v>1.2763740000000001E-2</v>
          </cell>
        </row>
        <row r="945">
          <cell r="B945">
            <v>3253.0940000000001</v>
          </cell>
          <cell r="C945">
            <v>1.1621360000000001E-2</v>
          </cell>
        </row>
        <row r="946">
          <cell r="B946">
            <v>3256.6610000000001</v>
          </cell>
          <cell r="C946">
            <v>1.006282E-2</v>
          </cell>
        </row>
        <row r="947">
          <cell r="B947">
            <v>3260.2269999999999</v>
          </cell>
          <cell r="C947">
            <v>9.5837500000000003E-3</v>
          </cell>
        </row>
        <row r="948">
          <cell r="B948">
            <v>3263.7930000000001</v>
          </cell>
          <cell r="C948">
            <v>1.1474760000000001E-2</v>
          </cell>
        </row>
        <row r="949">
          <cell r="B949">
            <v>3267.36</v>
          </cell>
          <cell r="C949">
            <v>1.220243E-2</v>
          </cell>
        </row>
        <row r="950">
          <cell r="B950">
            <v>3270.9259999999999</v>
          </cell>
          <cell r="C950">
            <v>6.8704509999999996E-3</v>
          </cell>
        </row>
        <row r="951">
          <cell r="B951">
            <v>3274.4920000000002</v>
          </cell>
          <cell r="C951">
            <v>1.225322E-2</v>
          </cell>
        </row>
        <row r="952">
          <cell r="B952">
            <v>3278.0590000000002</v>
          </cell>
          <cell r="C952">
            <v>9.3432600000000008E-3</v>
          </cell>
        </row>
        <row r="953">
          <cell r="B953">
            <v>3281.625</v>
          </cell>
          <cell r="C953">
            <v>9.8786499999999992E-3</v>
          </cell>
        </row>
        <row r="954">
          <cell r="B954">
            <v>3285.1909999999998</v>
          </cell>
          <cell r="C954">
            <v>1.012009E-2</v>
          </cell>
        </row>
        <row r="955">
          <cell r="B955">
            <v>3288.7579999999998</v>
          </cell>
          <cell r="C955">
            <v>9.0502010000000008E-3</v>
          </cell>
        </row>
        <row r="956">
          <cell r="B956">
            <v>3292.3240000000001</v>
          </cell>
          <cell r="C956">
            <v>8.9301329999999998E-3</v>
          </cell>
        </row>
        <row r="957">
          <cell r="B957">
            <v>3295.89</v>
          </cell>
          <cell r="C957">
            <v>1.260707E-2</v>
          </cell>
        </row>
        <row r="958">
          <cell r="B958">
            <v>3299.4569999999999</v>
          </cell>
          <cell r="C958">
            <v>1.6002389999999998E-2</v>
          </cell>
        </row>
        <row r="959">
          <cell r="B959">
            <v>3303.0230000000001</v>
          </cell>
          <cell r="C959">
            <v>1.1638310000000001E-2</v>
          </cell>
        </row>
        <row r="960">
          <cell r="B960">
            <v>3306.5889999999999</v>
          </cell>
          <cell r="C960">
            <v>1.056083E-2</v>
          </cell>
        </row>
        <row r="961">
          <cell r="B961">
            <v>3310.1559999999999</v>
          </cell>
          <cell r="C961">
            <v>1.507738E-2</v>
          </cell>
        </row>
        <row r="962">
          <cell r="B962">
            <v>3313.7220000000002</v>
          </cell>
          <cell r="C962">
            <v>1.1198380000000001E-2</v>
          </cell>
        </row>
        <row r="963">
          <cell r="B963">
            <v>3317.288</v>
          </cell>
          <cell r="C963">
            <v>1.0018040000000001E-2</v>
          </cell>
        </row>
        <row r="964">
          <cell r="B964">
            <v>3320.855</v>
          </cell>
          <cell r="C964">
            <v>9.86129E-3</v>
          </cell>
        </row>
        <row r="965">
          <cell r="B965">
            <v>3324.4209999999998</v>
          </cell>
          <cell r="C965">
            <v>9.6259139999999993E-3</v>
          </cell>
        </row>
        <row r="966">
          <cell r="B966">
            <v>3327.9870000000001</v>
          </cell>
          <cell r="C966">
            <v>7.5487740000000003E-3</v>
          </cell>
        </row>
        <row r="967">
          <cell r="B967">
            <v>3331.5529999999999</v>
          </cell>
          <cell r="C967">
            <v>1.5966749999999998E-2</v>
          </cell>
        </row>
        <row r="968">
          <cell r="B968">
            <v>3335.12</v>
          </cell>
          <cell r="C968">
            <v>1.4527470000000001E-2</v>
          </cell>
        </row>
        <row r="969">
          <cell r="B969">
            <v>3338.6860000000001</v>
          </cell>
          <cell r="C969">
            <v>1.1680329999999999E-2</v>
          </cell>
        </row>
        <row r="970">
          <cell r="B970">
            <v>3342.252</v>
          </cell>
          <cell r="C970">
            <v>8.26672E-3</v>
          </cell>
        </row>
        <row r="971">
          <cell r="B971">
            <v>3345.819</v>
          </cell>
          <cell r="C971">
            <v>1.40038E-2</v>
          </cell>
        </row>
        <row r="972">
          <cell r="B972">
            <v>3349.3850000000002</v>
          </cell>
          <cell r="C972">
            <v>1.226463E-2</v>
          </cell>
        </row>
        <row r="973">
          <cell r="B973">
            <v>3352.951</v>
          </cell>
          <cell r="C973">
            <v>1.510506E-2</v>
          </cell>
        </row>
        <row r="974">
          <cell r="B974">
            <v>3356.518</v>
          </cell>
          <cell r="C974">
            <v>9.7786000000000001E-3</v>
          </cell>
        </row>
        <row r="975">
          <cell r="B975">
            <v>3360.0839999999998</v>
          </cell>
          <cell r="C975">
            <v>9.0367179999999991E-3</v>
          </cell>
        </row>
        <row r="976">
          <cell r="B976">
            <v>3363.65</v>
          </cell>
          <cell r="C976">
            <v>9.8029459999999999E-3</v>
          </cell>
        </row>
        <row r="977">
          <cell r="B977">
            <v>3367.2170000000001</v>
          </cell>
          <cell r="C977">
            <v>1.5044119999999999E-2</v>
          </cell>
        </row>
        <row r="978">
          <cell r="B978">
            <v>3370.7829999999999</v>
          </cell>
          <cell r="C978">
            <v>9.3413290000000006E-3</v>
          </cell>
        </row>
        <row r="979">
          <cell r="B979">
            <v>3374.3490000000002</v>
          </cell>
          <cell r="C979">
            <v>9.9975459999999995E-3</v>
          </cell>
        </row>
        <row r="980">
          <cell r="B980">
            <v>3377.9160000000002</v>
          </cell>
          <cell r="C980">
            <v>8.1430689999999993E-3</v>
          </cell>
        </row>
        <row r="981">
          <cell r="B981">
            <v>3381.482</v>
          </cell>
          <cell r="C981">
            <v>6.4437720000000004E-3</v>
          </cell>
        </row>
        <row r="982">
          <cell r="B982">
            <v>3385.0479999999998</v>
          </cell>
          <cell r="C982">
            <v>8.9225380000000007E-3</v>
          </cell>
        </row>
        <row r="983">
          <cell r="B983">
            <v>3388.6149999999998</v>
          </cell>
          <cell r="C983">
            <v>8.3040470000000002E-3</v>
          </cell>
        </row>
        <row r="984">
          <cell r="B984">
            <v>3392.181</v>
          </cell>
          <cell r="C984">
            <v>7.9637000000000006E-3</v>
          </cell>
        </row>
        <row r="985">
          <cell r="B985">
            <v>3395.7469999999998</v>
          </cell>
          <cell r="C985">
            <v>4.8431139999999999E-3</v>
          </cell>
        </row>
        <row r="986">
          <cell r="B986">
            <v>3399.3139999999999</v>
          </cell>
          <cell r="C986">
            <v>1.0010420000000001E-2</v>
          </cell>
        </row>
        <row r="987">
          <cell r="B987">
            <v>3402.88</v>
          </cell>
          <cell r="C987">
            <v>1.0860069999999999E-2</v>
          </cell>
        </row>
        <row r="988">
          <cell r="B988">
            <v>3406.4459999999999</v>
          </cell>
          <cell r="C988">
            <v>1.1270540000000001E-2</v>
          </cell>
        </row>
        <row r="989">
          <cell r="B989">
            <v>3410.0129999999999</v>
          </cell>
          <cell r="C989">
            <v>8.3155299999999998E-3</v>
          </cell>
        </row>
        <row r="990">
          <cell r="B990">
            <v>3413.5790000000002</v>
          </cell>
          <cell r="C990">
            <v>1.004904E-2</v>
          </cell>
        </row>
        <row r="991">
          <cell r="B991">
            <v>3417.145</v>
          </cell>
          <cell r="C991">
            <v>9.0302479999999994E-3</v>
          </cell>
        </row>
        <row r="992">
          <cell r="B992">
            <v>3420.712</v>
          </cell>
          <cell r="C992">
            <v>1.101449E-2</v>
          </cell>
        </row>
        <row r="993">
          <cell r="B993">
            <v>3424.2779999999998</v>
          </cell>
          <cell r="C993">
            <v>7.8810149999999999E-3</v>
          </cell>
        </row>
        <row r="994">
          <cell r="B994">
            <v>3427.8440000000001</v>
          </cell>
          <cell r="C994">
            <v>9.5833710000000003E-3</v>
          </cell>
        </row>
        <row r="995">
          <cell r="B995">
            <v>3431.4110000000001</v>
          </cell>
          <cell r="C995">
            <v>9.7098150000000001E-3</v>
          </cell>
        </row>
        <row r="996">
          <cell r="B996">
            <v>3434.9769999999999</v>
          </cell>
          <cell r="C996">
            <v>1.2663239999999999E-2</v>
          </cell>
        </row>
        <row r="997">
          <cell r="B997">
            <v>3438.5430000000001</v>
          </cell>
          <cell r="C997">
            <v>1.241066E-2</v>
          </cell>
        </row>
        <row r="998">
          <cell r="B998">
            <v>3442.1089999999999</v>
          </cell>
          <cell r="C998">
            <v>8.5644659999999997E-3</v>
          </cell>
        </row>
        <row r="999">
          <cell r="B999">
            <v>3445.6759999999999</v>
          </cell>
          <cell r="C999">
            <v>8.8127599999999993E-3</v>
          </cell>
        </row>
        <row r="1000">
          <cell r="B1000">
            <v>3449.2420000000002</v>
          </cell>
          <cell r="C1000">
            <v>7.1002410000000002E-3</v>
          </cell>
        </row>
        <row r="1001">
          <cell r="B1001">
            <v>3452.808</v>
          </cell>
          <cell r="C1001">
            <v>5.754449E-3</v>
          </cell>
        </row>
        <row r="1002">
          <cell r="B1002">
            <v>3456.375</v>
          </cell>
          <cell r="C1002">
            <v>5.559118E-3</v>
          </cell>
        </row>
        <row r="1003">
          <cell r="B1003">
            <v>3459.9409999999998</v>
          </cell>
          <cell r="C1003">
            <v>9.9070419999999996E-3</v>
          </cell>
        </row>
        <row r="1004">
          <cell r="B1004">
            <v>3463.5070000000001</v>
          </cell>
          <cell r="C1004">
            <v>7.8455360000000002E-3</v>
          </cell>
        </row>
        <row r="1005">
          <cell r="B1005">
            <v>3467.0740000000001</v>
          </cell>
          <cell r="C1005">
            <v>8.6459829999999994E-3</v>
          </cell>
        </row>
        <row r="1006">
          <cell r="B1006">
            <v>3470.64</v>
          </cell>
          <cell r="C1006">
            <v>7.7379500000000004E-3</v>
          </cell>
        </row>
        <row r="1007">
          <cell r="B1007">
            <v>3474.2060000000001</v>
          </cell>
          <cell r="C1007">
            <v>6.8724399999999996E-3</v>
          </cell>
        </row>
        <row r="1008">
          <cell r="B1008">
            <v>3477.7730000000001</v>
          </cell>
          <cell r="C1008">
            <v>8.1119439999999994E-3</v>
          </cell>
        </row>
        <row r="1009">
          <cell r="B1009">
            <v>3481.3389999999999</v>
          </cell>
          <cell r="C1009">
            <v>1.044552E-2</v>
          </cell>
        </row>
        <row r="1010">
          <cell r="B1010">
            <v>3484.9050000000002</v>
          </cell>
          <cell r="C1010">
            <v>8.4769890000000007E-3</v>
          </cell>
        </row>
        <row r="1011">
          <cell r="B1011">
            <v>3488.4720000000002</v>
          </cell>
          <cell r="C1011">
            <v>7.3458250000000003E-3</v>
          </cell>
        </row>
        <row r="1012">
          <cell r="B1012">
            <v>3492.038</v>
          </cell>
          <cell r="C1012">
            <v>1.500056E-2</v>
          </cell>
        </row>
        <row r="1013">
          <cell r="B1013">
            <v>3495.6039999999998</v>
          </cell>
          <cell r="C1013">
            <v>5.909971E-3</v>
          </cell>
        </row>
        <row r="1014">
          <cell r="B1014">
            <v>3499.1709999999998</v>
          </cell>
          <cell r="C1014">
            <v>4.9074030000000003E-3</v>
          </cell>
        </row>
        <row r="1015">
          <cell r="B1015">
            <v>3502.7370000000001</v>
          </cell>
          <cell r="C1015">
            <v>8.6675069999999996E-3</v>
          </cell>
        </row>
        <row r="1016">
          <cell r="B1016">
            <v>3506.3029999999999</v>
          </cell>
          <cell r="C1016">
            <v>8.9334470000000006E-3</v>
          </cell>
        </row>
        <row r="1017">
          <cell r="B1017">
            <v>3509.87</v>
          </cell>
          <cell r="C1017">
            <v>6.302261E-3</v>
          </cell>
        </row>
        <row r="1018">
          <cell r="B1018">
            <v>3513.4360000000001</v>
          </cell>
          <cell r="C1018">
            <v>5.6397790000000001E-3</v>
          </cell>
        </row>
        <row r="1019">
          <cell r="B1019">
            <v>3517.002</v>
          </cell>
          <cell r="C1019">
            <v>6.5969729999999999E-3</v>
          </cell>
        </row>
        <row r="1020">
          <cell r="B1020">
            <v>3520.569</v>
          </cell>
          <cell r="C1020">
            <v>1.3522340000000001E-2</v>
          </cell>
        </row>
        <row r="1021">
          <cell r="B1021">
            <v>3524.1350000000002</v>
          </cell>
          <cell r="C1021">
            <v>7.3363059999999999E-3</v>
          </cell>
        </row>
        <row r="1022">
          <cell r="B1022">
            <v>3527.701</v>
          </cell>
          <cell r="C1022">
            <v>6.8118400000000004E-3</v>
          </cell>
        </row>
        <row r="1023">
          <cell r="B1023">
            <v>3531.268</v>
          </cell>
          <cell r="C1023">
            <v>7.2075660000000003E-3</v>
          </cell>
        </row>
        <row r="1024">
          <cell r="B1024">
            <v>3534.8339999999998</v>
          </cell>
          <cell r="C1024">
            <v>7.8484209999999995E-3</v>
          </cell>
        </row>
        <row r="1025">
          <cell r="B1025">
            <v>3538.4</v>
          </cell>
          <cell r="C1025">
            <v>1.133605E-2</v>
          </cell>
        </row>
        <row r="1026">
          <cell r="B1026">
            <v>3541.9670000000001</v>
          </cell>
          <cell r="C1026">
            <v>1.164218E-2</v>
          </cell>
        </row>
        <row r="1027">
          <cell r="B1027">
            <v>3545.5329999999999</v>
          </cell>
          <cell r="C1027">
            <v>1.187088E-2</v>
          </cell>
        </row>
        <row r="1028">
          <cell r="B1028">
            <v>3549.0990000000002</v>
          </cell>
          <cell r="C1028">
            <v>8.880977E-3</v>
          </cell>
        </row>
        <row r="1029">
          <cell r="B1029">
            <v>3552.665</v>
          </cell>
          <cell r="C1029">
            <v>3.6959850000000002E-3</v>
          </cell>
        </row>
        <row r="1030">
          <cell r="B1030">
            <v>3556.232</v>
          </cell>
          <cell r="C1030">
            <v>3.302129E-3</v>
          </cell>
        </row>
        <row r="1031">
          <cell r="B1031">
            <v>3559.7979999999998</v>
          </cell>
          <cell r="C1031">
            <v>8.6681390000000001E-3</v>
          </cell>
        </row>
        <row r="1032">
          <cell r="B1032">
            <v>3563.364</v>
          </cell>
          <cell r="C1032">
            <v>5.895796E-3</v>
          </cell>
        </row>
        <row r="1033">
          <cell r="B1033">
            <v>3566.931</v>
          </cell>
          <cell r="C1033">
            <v>1.006375E-2</v>
          </cell>
        </row>
        <row r="1034">
          <cell r="B1034">
            <v>3570.4969999999998</v>
          </cell>
          <cell r="C1034">
            <v>5.5435240000000002E-3</v>
          </cell>
        </row>
        <row r="1035">
          <cell r="B1035">
            <v>3574.0630000000001</v>
          </cell>
          <cell r="C1035">
            <v>2.716787E-3</v>
          </cell>
        </row>
        <row r="1036">
          <cell r="B1036">
            <v>3577.63</v>
          </cell>
          <cell r="C1036">
            <v>8.7026529999999994E-3</v>
          </cell>
        </row>
        <row r="1037">
          <cell r="B1037">
            <v>3581.1959999999999</v>
          </cell>
          <cell r="C1037">
            <v>1.0000709999999999E-2</v>
          </cell>
        </row>
        <row r="1038">
          <cell r="B1038">
            <v>3584.7620000000002</v>
          </cell>
          <cell r="C1038">
            <v>7.3310199999999997E-3</v>
          </cell>
        </row>
        <row r="1039">
          <cell r="B1039">
            <v>3588.3290000000002</v>
          </cell>
          <cell r="C1039">
            <v>2.7504790000000001E-3</v>
          </cell>
        </row>
        <row r="1040">
          <cell r="B1040">
            <v>3591.895</v>
          </cell>
          <cell r="C1040">
            <v>7.8441689999999998E-3</v>
          </cell>
        </row>
        <row r="1041">
          <cell r="B1041">
            <v>3595.4609999999998</v>
          </cell>
          <cell r="C1041">
            <v>1.1287520000000001E-2</v>
          </cell>
        </row>
        <row r="1042">
          <cell r="B1042">
            <v>3599.0279999999998</v>
          </cell>
          <cell r="C1042">
            <v>6.6199739999999998E-3</v>
          </cell>
        </row>
        <row r="1043">
          <cell r="B1043">
            <v>3602.5940000000001</v>
          </cell>
          <cell r="C1043">
            <v>7.1358059999999997E-3</v>
          </cell>
        </row>
        <row r="1044">
          <cell r="B1044">
            <v>3606.16</v>
          </cell>
          <cell r="C1044">
            <v>6.1750210000000002E-3</v>
          </cell>
        </row>
        <row r="1045">
          <cell r="B1045">
            <v>3609.7269999999999</v>
          </cell>
          <cell r="C1045">
            <v>5.1468269999999997E-3</v>
          </cell>
        </row>
        <row r="1046">
          <cell r="B1046">
            <v>3613.2930000000001</v>
          </cell>
          <cell r="C1046">
            <v>6.7521660000000004E-3</v>
          </cell>
        </row>
        <row r="1047">
          <cell r="B1047">
            <v>3616.8589999999999</v>
          </cell>
          <cell r="C1047">
            <v>3.1716380000000001E-3</v>
          </cell>
        </row>
        <row r="1048">
          <cell r="B1048">
            <v>3620.4259999999999</v>
          </cell>
          <cell r="C1048">
            <v>5.1275519999999996E-3</v>
          </cell>
        </row>
        <row r="1049">
          <cell r="B1049">
            <v>3623.9920000000002</v>
          </cell>
          <cell r="C1049">
            <v>8.2356630000000007E-3</v>
          </cell>
        </row>
        <row r="1050">
          <cell r="B1050">
            <v>3627.558</v>
          </cell>
          <cell r="C1050">
            <v>3.461333E-3</v>
          </cell>
        </row>
        <row r="1051">
          <cell r="B1051">
            <v>3631.125</v>
          </cell>
          <cell r="C1051">
            <v>4.6784330000000001E-3</v>
          </cell>
        </row>
        <row r="1052">
          <cell r="B1052">
            <v>3634.6909999999998</v>
          </cell>
          <cell r="C1052">
            <v>5.6314640000000001E-3</v>
          </cell>
        </row>
        <row r="1053">
          <cell r="B1053">
            <v>3638.2570000000001</v>
          </cell>
          <cell r="C1053">
            <v>3.1305560000000001E-3</v>
          </cell>
        </row>
        <row r="1054">
          <cell r="B1054">
            <v>3641.8240000000001</v>
          </cell>
          <cell r="C1054">
            <v>8.5831210000000008E-3</v>
          </cell>
        </row>
        <row r="1055">
          <cell r="B1055">
            <v>3645.39</v>
          </cell>
          <cell r="C1055">
            <v>3.8316460000000002E-3</v>
          </cell>
        </row>
        <row r="1056">
          <cell r="B1056">
            <v>3648.9560000000001</v>
          </cell>
          <cell r="C1056">
            <v>3.1886610000000002E-3</v>
          </cell>
        </row>
        <row r="1057">
          <cell r="B1057">
            <v>3652.5230000000001</v>
          </cell>
          <cell r="C1057">
            <v>2.9685570000000001E-3</v>
          </cell>
        </row>
        <row r="1058">
          <cell r="B1058">
            <v>3656.0889999999999</v>
          </cell>
          <cell r="C1058">
            <v>-2.313482E-3</v>
          </cell>
        </row>
        <row r="1059">
          <cell r="B1059">
            <v>3659.6550000000002</v>
          </cell>
          <cell r="C1059">
            <v>4.903279E-3</v>
          </cell>
        </row>
        <row r="1060">
          <cell r="B1060">
            <v>3663.221</v>
          </cell>
          <cell r="C1060">
            <v>3.2188690000000001E-3</v>
          </cell>
        </row>
        <row r="1061">
          <cell r="B1061">
            <v>3666.788</v>
          </cell>
          <cell r="C1061">
            <v>5.4268399999999996E-3</v>
          </cell>
        </row>
        <row r="1062">
          <cell r="B1062">
            <v>3670.3539999999998</v>
          </cell>
          <cell r="C1062">
            <v>1.6928449999999999E-3</v>
          </cell>
        </row>
        <row r="1063">
          <cell r="B1063">
            <v>3673.92</v>
          </cell>
          <cell r="C1063">
            <v>1.9026469999999999E-3</v>
          </cell>
        </row>
        <row r="1064">
          <cell r="B1064">
            <v>3677.4870000000001</v>
          </cell>
          <cell r="C1064">
            <v>1.50238E-3</v>
          </cell>
        </row>
        <row r="1065">
          <cell r="B1065">
            <v>3681.0529999999999</v>
          </cell>
          <cell r="C1065">
            <v>7.3019679999999996E-4</v>
          </cell>
        </row>
        <row r="1066">
          <cell r="B1066">
            <v>3684.6190000000001</v>
          </cell>
          <cell r="C1066">
            <v>-5.1554629999999998E-5</v>
          </cell>
        </row>
        <row r="1067">
          <cell r="B1067">
            <v>3688.1860000000001</v>
          </cell>
          <cell r="C1067">
            <v>-1.574577E-4</v>
          </cell>
        </row>
        <row r="1068">
          <cell r="B1068">
            <v>3691.752</v>
          </cell>
          <cell r="C1068">
            <v>1.768871E-3</v>
          </cell>
        </row>
        <row r="1069">
          <cell r="B1069">
            <v>3695.3180000000002</v>
          </cell>
          <cell r="C1069">
            <v>-1.80675E-3</v>
          </cell>
        </row>
        <row r="1070">
          <cell r="B1070">
            <v>3698.8850000000002</v>
          </cell>
          <cell r="C1070">
            <v>4.0185450000000001E-3</v>
          </cell>
        </row>
        <row r="1071">
          <cell r="B1071">
            <v>3702.451</v>
          </cell>
          <cell r="C1071">
            <v>9.616192E-4</v>
          </cell>
        </row>
        <row r="1072">
          <cell r="B1072">
            <v>3706.0169999999998</v>
          </cell>
          <cell r="C1072">
            <v>1.1540910000000001E-3</v>
          </cell>
        </row>
        <row r="1073">
          <cell r="B1073">
            <v>3709.5839999999998</v>
          </cell>
          <cell r="C1073">
            <v>-2.480758E-3</v>
          </cell>
        </row>
        <row r="1074">
          <cell r="B1074">
            <v>3713.15</v>
          </cell>
          <cell r="C1074">
            <v>2.8414970000000001E-3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 #0212"/>
      <sheetName val="Subsample (SS) #1"/>
      <sheetName val="Subsample (SS) #2"/>
      <sheetName val="Subsample (SS) #3"/>
      <sheetName val="Subsample (SS) #4"/>
    </sheetNames>
    <sheetDataSet>
      <sheetData sheetId="0">
        <row r="10">
          <cell r="B10" t="str">
            <v>10-20</v>
          </cell>
          <cell r="H10">
            <v>1502.5</v>
          </cell>
          <cell r="I10">
            <v>231.44923849518278</v>
          </cell>
          <cell r="L10">
            <v>15</v>
          </cell>
          <cell r="N10">
            <v>10.312285518188059</v>
          </cell>
        </row>
        <row r="11">
          <cell r="B11" t="str">
            <v>20-30</v>
          </cell>
          <cell r="H11">
            <v>1817.5</v>
          </cell>
          <cell r="I11">
            <v>420.6171061666418</v>
          </cell>
          <cell r="L11">
            <v>25</v>
          </cell>
          <cell r="N11">
            <v>22.786547700754976</v>
          </cell>
        </row>
        <row r="12">
          <cell r="B12" t="str">
            <v>30-40</v>
          </cell>
          <cell r="H12">
            <v>1765</v>
          </cell>
          <cell r="I12">
            <v>170.51392904979929</v>
          </cell>
          <cell r="L12">
            <v>35</v>
          </cell>
          <cell r="N12">
            <v>34.90048043925875</v>
          </cell>
        </row>
        <row r="13">
          <cell r="B13" t="str">
            <v>40-50</v>
          </cell>
          <cell r="H13">
            <v>1667.5</v>
          </cell>
          <cell r="I13">
            <v>113.21991874224253</v>
          </cell>
          <cell r="L13">
            <v>45</v>
          </cell>
          <cell r="N13">
            <v>46.345229924502405</v>
          </cell>
        </row>
        <row r="14">
          <cell r="B14" t="str">
            <v>50-60</v>
          </cell>
          <cell r="H14">
            <v>1607.5</v>
          </cell>
          <cell r="I14">
            <v>70.843136576523776</v>
          </cell>
          <cell r="L14">
            <v>55</v>
          </cell>
          <cell r="N14">
            <v>57.378174330816748</v>
          </cell>
        </row>
        <row r="15">
          <cell r="B15" t="str">
            <v>60-70</v>
          </cell>
          <cell r="H15">
            <v>1285</v>
          </cell>
          <cell r="I15">
            <v>72.284161474004804</v>
          </cell>
          <cell r="L15">
            <v>65</v>
          </cell>
          <cell r="N15">
            <v>66.19766643788607</v>
          </cell>
        </row>
        <row r="16">
          <cell r="B16" t="str">
            <v>70-80</v>
          </cell>
          <cell r="H16">
            <v>1135</v>
          </cell>
          <cell r="I16">
            <v>61.032778078668514</v>
          </cell>
          <cell r="L16">
            <v>75</v>
          </cell>
          <cell r="N16">
            <v>73.987645847632123</v>
          </cell>
        </row>
        <row r="17">
          <cell r="B17" t="str">
            <v>80-90</v>
          </cell>
          <cell r="H17">
            <v>1037.5</v>
          </cell>
          <cell r="I17">
            <v>94.174041009186809</v>
          </cell>
          <cell r="L17">
            <v>85</v>
          </cell>
          <cell r="N17">
            <v>81.108442004118046</v>
          </cell>
        </row>
        <row r="18">
          <cell r="B18" t="str">
            <v>90-100</v>
          </cell>
          <cell r="H18">
            <v>760</v>
          </cell>
          <cell r="I18">
            <v>73.143694191638986</v>
          </cell>
          <cell r="L18">
            <v>95</v>
          </cell>
          <cell r="N18">
            <v>86.324639670555939</v>
          </cell>
        </row>
        <row r="19">
          <cell r="B19" t="str">
            <v>100-110</v>
          </cell>
          <cell r="H19">
            <v>547.5</v>
          </cell>
          <cell r="I19">
            <v>39.607448794387146</v>
          </cell>
          <cell r="L19">
            <v>105</v>
          </cell>
          <cell r="N19">
            <v>90.082361015785864</v>
          </cell>
        </row>
        <row r="20">
          <cell r="B20" t="str">
            <v>110-120</v>
          </cell>
          <cell r="H20">
            <v>522.5</v>
          </cell>
          <cell r="I20">
            <v>111.66355717063647</v>
          </cell>
          <cell r="L20">
            <v>115</v>
          </cell>
          <cell r="N20">
            <v>93.668496911461915</v>
          </cell>
        </row>
        <row r="21">
          <cell r="B21" t="str">
            <v>120-130</v>
          </cell>
          <cell r="H21">
            <v>322.5</v>
          </cell>
          <cell r="I21">
            <v>34.910600109422354</v>
          </cell>
        </row>
        <row r="22">
          <cell r="B22" t="str">
            <v>130-140</v>
          </cell>
          <cell r="H22">
            <v>305</v>
          </cell>
          <cell r="I22">
            <v>41.533119314590373</v>
          </cell>
        </row>
        <row r="23">
          <cell r="B23" t="str">
            <v>140-150</v>
          </cell>
          <cell r="H23">
            <v>137.5</v>
          </cell>
          <cell r="I23">
            <v>64.9519052838329</v>
          </cell>
        </row>
        <row r="24">
          <cell r="B24" t="str">
            <v>150-160</v>
          </cell>
          <cell r="H24">
            <v>77.5</v>
          </cell>
          <cell r="I24">
            <v>17.853571071357123</v>
          </cell>
        </row>
        <row r="25">
          <cell r="B25" t="str">
            <v>160-170</v>
          </cell>
          <cell r="H25">
            <v>40</v>
          </cell>
          <cell r="I25">
            <v>18.708286933869708</v>
          </cell>
        </row>
        <row r="26">
          <cell r="B26" t="str">
            <v>170-180</v>
          </cell>
          <cell r="H26">
            <v>32.5</v>
          </cell>
          <cell r="I26">
            <v>12.99038105676658</v>
          </cell>
        </row>
        <row r="27">
          <cell r="B27" t="str">
            <v>180-190</v>
          </cell>
          <cell r="H27">
            <v>7.5</v>
          </cell>
          <cell r="I27">
            <v>4.3301270189221936</v>
          </cell>
        </row>
        <row r="28">
          <cell r="B28" t="str">
            <v>190-200</v>
          </cell>
          <cell r="H28">
            <v>0</v>
          </cell>
          <cell r="I28">
            <v>0</v>
          </cell>
        </row>
        <row r="29">
          <cell r="B29" t="str">
            <v>&gt;200</v>
          </cell>
          <cell r="H29">
            <v>0</v>
          </cell>
          <cell r="I29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 #0175"/>
      <sheetName val="Subsample (SS) #1"/>
      <sheetName val="Subsample (SS) #2"/>
      <sheetName val="Subsample (SS) #3"/>
      <sheetName val="Subsample (SS) #4"/>
    </sheetNames>
    <sheetDataSet>
      <sheetData sheetId="0">
        <row r="10">
          <cell r="B10" t="str">
            <v>10-20</v>
          </cell>
          <cell r="H10">
            <v>1554.6218487394958</v>
          </cell>
          <cell r="I10">
            <v>212.25766286243828</v>
          </cell>
          <cell r="L10">
            <v>15</v>
          </cell>
          <cell r="N10">
            <v>17.245397343276629</v>
          </cell>
        </row>
        <row r="11">
          <cell r="B11" t="str">
            <v>20-30</v>
          </cell>
          <cell r="H11">
            <v>1117.6470588235295</v>
          </cell>
          <cell r="I11">
            <v>232.50143415557815</v>
          </cell>
          <cell r="L11">
            <v>25</v>
          </cell>
          <cell r="N11">
            <v>29.643439757632258</v>
          </cell>
        </row>
        <row r="12">
          <cell r="B12" t="str">
            <v>30-40</v>
          </cell>
          <cell r="H12">
            <v>876.05042016806715</v>
          </cell>
          <cell r="I12">
            <v>94.584488945297764</v>
          </cell>
          <cell r="L12">
            <v>35</v>
          </cell>
          <cell r="N12">
            <v>39.361454206478683</v>
          </cell>
        </row>
        <row r="13">
          <cell r="B13" t="str">
            <v>40-50</v>
          </cell>
          <cell r="H13">
            <v>743.69747899159665</v>
          </cell>
          <cell r="I13">
            <v>86.619866084404407</v>
          </cell>
          <cell r="L13">
            <v>45</v>
          </cell>
          <cell r="N13">
            <v>47.611279422046152</v>
          </cell>
        </row>
        <row r="14">
          <cell r="B14" t="str">
            <v>50-60</v>
          </cell>
          <cell r="H14">
            <v>678.57142857142856</v>
          </cell>
          <cell r="I14">
            <v>102.29604053730954</v>
          </cell>
          <cell r="L14">
            <v>55</v>
          </cell>
          <cell r="N14">
            <v>55.138662316476356</v>
          </cell>
        </row>
        <row r="15">
          <cell r="B15" t="str">
            <v>60-70</v>
          </cell>
          <cell r="H15">
            <v>657.56302521008399</v>
          </cell>
          <cell r="I15">
            <v>151.77026614417676</v>
          </cell>
          <cell r="L15">
            <v>65</v>
          </cell>
          <cell r="N15">
            <v>62.432999300862278</v>
          </cell>
        </row>
        <row r="16">
          <cell r="B16" t="str">
            <v>70-80</v>
          </cell>
          <cell r="H16">
            <v>600.84033613445376</v>
          </cell>
          <cell r="I16">
            <v>50.594935205009655</v>
          </cell>
          <cell r="L16">
            <v>75</v>
          </cell>
          <cell r="N16">
            <v>69.09811232812865</v>
          </cell>
        </row>
        <row r="17">
          <cell r="B17" t="str">
            <v>80-90</v>
          </cell>
          <cell r="H17">
            <v>596.63865546218483</v>
          </cell>
          <cell r="I17">
            <v>86.721711935085153</v>
          </cell>
          <cell r="L17">
            <v>85</v>
          </cell>
          <cell r="N17">
            <v>75.716616173386171</v>
          </cell>
        </row>
        <row r="18">
          <cell r="B18" t="str">
            <v>90-100</v>
          </cell>
          <cell r="H18">
            <v>476.89075630252097</v>
          </cell>
          <cell r="I18">
            <v>92.317531692100076</v>
          </cell>
          <cell r="L18">
            <v>95</v>
          </cell>
          <cell r="N18">
            <v>81.006758331391296</v>
          </cell>
        </row>
        <row r="19">
          <cell r="B19" t="str">
            <v>100-110</v>
          </cell>
          <cell r="H19">
            <v>401.2605042016807</v>
          </cell>
          <cell r="I19">
            <v>39.582864876925989</v>
          </cell>
          <cell r="L19">
            <v>105</v>
          </cell>
          <cell r="N19">
            <v>85.457935213237022</v>
          </cell>
        </row>
        <row r="20">
          <cell r="B20" t="str">
            <v>110-120</v>
          </cell>
          <cell r="H20">
            <v>348.73949579831935</v>
          </cell>
          <cell r="I20">
            <v>36.869598266353151</v>
          </cell>
          <cell r="L20">
            <v>115</v>
          </cell>
          <cell r="N20">
            <v>89.326497319972049</v>
          </cell>
        </row>
        <row r="21">
          <cell r="B21" t="str">
            <v>120-130</v>
          </cell>
          <cell r="H21">
            <v>258.40336134453781</v>
          </cell>
          <cell r="I21">
            <v>89.993487355478536</v>
          </cell>
        </row>
        <row r="22">
          <cell r="B22" t="str">
            <v>130-140</v>
          </cell>
          <cell r="H22">
            <v>205.88235294117646</v>
          </cell>
          <cell r="I22">
            <v>26.903883350558132</v>
          </cell>
        </row>
        <row r="23">
          <cell r="B23" t="str">
            <v>140-150</v>
          </cell>
          <cell r="H23">
            <v>195.37815126050418</v>
          </cell>
          <cell r="I23">
            <v>24.768542274268242</v>
          </cell>
        </row>
        <row r="24">
          <cell r="B24" t="str">
            <v>150-160</v>
          </cell>
          <cell r="H24">
            <v>138.65546218487395</v>
          </cell>
          <cell r="I24">
            <v>29.41176470588232</v>
          </cell>
        </row>
        <row r="25">
          <cell r="B25" t="str">
            <v>160-170</v>
          </cell>
          <cell r="H25">
            <v>69.327731092436977</v>
          </cell>
          <cell r="I25">
            <v>29.336638747413723</v>
          </cell>
        </row>
        <row r="26">
          <cell r="B26" t="str">
            <v>170-180</v>
          </cell>
          <cell r="H26">
            <v>31.512605042016801</v>
          </cell>
          <cell r="I26">
            <v>6.9676991394021153</v>
          </cell>
        </row>
        <row r="27">
          <cell r="B27" t="str">
            <v>180-190</v>
          </cell>
          <cell r="H27">
            <v>29.411764705882348</v>
          </cell>
          <cell r="I27">
            <v>17.323973216880933</v>
          </cell>
        </row>
        <row r="28">
          <cell r="B28" t="str">
            <v>190-200</v>
          </cell>
          <cell r="H28">
            <v>12.605042016806721</v>
          </cell>
          <cell r="I28">
            <v>4.2016806722689113</v>
          </cell>
        </row>
        <row r="29">
          <cell r="B29" t="str">
            <v>&gt;200</v>
          </cell>
          <cell r="H29">
            <v>21.008403361344534</v>
          </cell>
          <cell r="I29">
            <v>13.935398278804206</v>
          </cell>
        </row>
        <row r="51">
          <cell r="B51">
            <v>3509.87</v>
          </cell>
          <cell r="C51">
            <v>8.7047640000000003E-3</v>
          </cell>
        </row>
        <row r="52">
          <cell r="B52">
            <v>3506.3029999999999</v>
          </cell>
          <cell r="C52">
            <v>1.1988768E-2</v>
          </cell>
        </row>
        <row r="53">
          <cell r="B53">
            <v>3502.7370000000001</v>
          </cell>
          <cell r="C53">
            <v>9.4664873999999993E-3</v>
          </cell>
        </row>
        <row r="54">
          <cell r="B54">
            <v>3499.1709999999998</v>
          </cell>
          <cell r="C54">
            <v>8.7149943000000007E-3</v>
          </cell>
        </row>
        <row r="55">
          <cell r="B55">
            <v>3495.6039999999998</v>
          </cell>
          <cell r="C55">
            <v>1.0496457000000001E-2</v>
          </cell>
        </row>
        <row r="56">
          <cell r="B56">
            <v>3492.038</v>
          </cell>
          <cell r="C56">
            <v>8.5309774000000005E-3</v>
          </cell>
        </row>
        <row r="57">
          <cell r="B57">
            <v>3488.4720000000002</v>
          </cell>
          <cell r="C57">
            <v>6.1036396999999999E-3</v>
          </cell>
        </row>
        <row r="58">
          <cell r="B58">
            <v>3484.9050000000002</v>
          </cell>
          <cell r="C58">
            <v>6.0335357000000003E-3</v>
          </cell>
        </row>
        <row r="59">
          <cell r="B59">
            <v>3481.3389999999999</v>
          </cell>
          <cell r="C59">
            <v>5.2560436000000004E-3</v>
          </cell>
        </row>
        <row r="60">
          <cell r="B60">
            <v>3477.7730000000001</v>
          </cell>
          <cell r="C60">
            <v>5.2092016000000003E-3</v>
          </cell>
        </row>
        <row r="61">
          <cell r="B61">
            <v>3474.2060000000001</v>
          </cell>
          <cell r="C61">
            <v>4.1268066000000004E-3</v>
          </cell>
        </row>
        <row r="62">
          <cell r="B62">
            <v>3470.64</v>
          </cell>
          <cell r="C62">
            <v>3.9711045999999998E-3</v>
          </cell>
        </row>
        <row r="63">
          <cell r="B63">
            <v>3467.0740000000001</v>
          </cell>
          <cell r="C63">
            <v>4.3203543000000001E-4</v>
          </cell>
        </row>
        <row r="64">
          <cell r="B64">
            <v>3463.5070000000001</v>
          </cell>
          <cell r="C64">
            <v>1.9292705000000001E-4</v>
          </cell>
        </row>
        <row r="65">
          <cell r="B65">
            <v>3459.9409999999998</v>
          </cell>
          <cell r="C65">
            <v>8.2088951999999998E-4</v>
          </cell>
        </row>
        <row r="66">
          <cell r="B66">
            <v>3456.375</v>
          </cell>
          <cell r="C66">
            <v>1.1696659000000001E-4</v>
          </cell>
        </row>
        <row r="67">
          <cell r="B67">
            <v>3452.808</v>
          </cell>
          <cell r="C67">
            <v>-1.5838425E-3</v>
          </cell>
        </row>
        <row r="68">
          <cell r="B68">
            <v>3449.2420000000002</v>
          </cell>
          <cell r="C68">
            <v>2.0288868E-3</v>
          </cell>
        </row>
        <row r="69">
          <cell r="B69">
            <v>3445.6759999999999</v>
          </cell>
          <cell r="C69">
            <v>2.4749149999999998E-3</v>
          </cell>
        </row>
        <row r="70">
          <cell r="B70">
            <v>3442.1089999999999</v>
          </cell>
          <cell r="C70">
            <v>3.1875588999999999E-3</v>
          </cell>
        </row>
        <row r="71">
          <cell r="B71">
            <v>3438.5430000000001</v>
          </cell>
          <cell r="C71">
            <v>7.2932593000000004E-3</v>
          </cell>
        </row>
        <row r="72">
          <cell r="B72">
            <v>3434.9769999999999</v>
          </cell>
          <cell r="C72">
            <v>5.9315143999999998E-3</v>
          </cell>
        </row>
        <row r="73">
          <cell r="B73">
            <v>3431.4110000000001</v>
          </cell>
          <cell r="C73">
            <v>7.3995533000000002E-3</v>
          </cell>
        </row>
        <row r="74">
          <cell r="B74">
            <v>3427.8440000000001</v>
          </cell>
          <cell r="C74">
            <v>6.2412522000000002E-3</v>
          </cell>
        </row>
        <row r="75">
          <cell r="B75">
            <v>3424.2779999999998</v>
          </cell>
          <cell r="C75">
            <v>7.8881194000000009E-3</v>
          </cell>
        </row>
        <row r="76">
          <cell r="B76">
            <v>3420.712</v>
          </cell>
          <cell r="C76">
            <v>1.0690183000000001E-2</v>
          </cell>
        </row>
        <row r="77">
          <cell r="B77">
            <v>3417.145</v>
          </cell>
          <cell r="C77">
            <v>1.0128083E-2</v>
          </cell>
        </row>
        <row r="78">
          <cell r="B78">
            <v>3413.5790000000002</v>
          </cell>
          <cell r="C78">
            <v>1.4394285999999999E-2</v>
          </cell>
        </row>
        <row r="79">
          <cell r="B79">
            <v>3410.0129999999999</v>
          </cell>
          <cell r="C79">
            <v>1.3668024000000001E-2</v>
          </cell>
        </row>
        <row r="80">
          <cell r="B80">
            <v>3406.4459999999999</v>
          </cell>
          <cell r="C80">
            <v>1.3564003E-2</v>
          </cell>
        </row>
        <row r="81">
          <cell r="B81">
            <v>3402.88</v>
          </cell>
          <cell r="C81">
            <v>1.5968705999999999E-2</v>
          </cell>
        </row>
        <row r="82">
          <cell r="B82">
            <v>3399.3139999999999</v>
          </cell>
          <cell r="C82">
            <v>1.3969841E-2</v>
          </cell>
        </row>
        <row r="83">
          <cell r="B83">
            <v>3395.7469999999998</v>
          </cell>
          <cell r="C83">
            <v>1.5485673E-2</v>
          </cell>
        </row>
        <row r="84">
          <cell r="B84">
            <v>3392.181</v>
          </cell>
          <cell r="C84">
            <v>1.571558E-2</v>
          </cell>
        </row>
        <row r="85">
          <cell r="B85">
            <v>3388.6149999999998</v>
          </cell>
          <cell r="C85">
            <v>1.6000621999999999E-2</v>
          </cell>
        </row>
        <row r="86">
          <cell r="B86">
            <v>3385.0479999999998</v>
          </cell>
          <cell r="C86">
            <v>1.6152745999999999E-2</v>
          </cell>
        </row>
        <row r="87">
          <cell r="B87">
            <v>3381.482</v>
          </cell>
          <cell r="C87">
            <v>1.8360979999999999E-2</v>
          </cell>
        </row>
        <row r="88">
          <cell r="B88">
            <v>3377.9160000000002</v>
          </cell>
          <cell r="C88">
            <v>1.7985709999999999E-2</v>
          </cell>
        </row>
        <row r="89">
          <cell r="B89">
            <v>3374.3490000000002</v>
          </cell>
          <cell r="C89">
            <v>2.0242887000000001E-2</v>
          </cell>
        </row>
        <row r="90">
          <cell r="B90">
            <v>3370.7829999999999</v>
          </cell>
          <cell r="C90">
            <v>2.2008916E-2</v>
          </cell>
        </row>
        <row r="91">
          <cell r="B91">
            <v>3367.2170000000001</v>
          </cell>
          <cell r="C91">
            <v>1.9048934999999999E-2</v>
          </cell>
        </row>
        <row r="92">
          <cell r="B92">
            <v>3363.65</v>
          </cell>
          <cell r="C92">
            <v>2.1024642999999999E-2</v>
          </cell>
        </row>
        <row r="93">
          <cell r="B93">
            <v>3360.0839999999998</v>
          </cell>
          <cell r="C93">
            <v>2.5377791E-2</v>
          </cell>
        </row>
        <row r="94">
          <cell r="B94">
            <v>3356.518</v>
          </cell>
          <cell r="C94">
            <v>2.6202935E-2</v>
          </cell>
        </row>
        <row r="95">
          <cell r="B95">
            <v>3352.951</v>
          </cell>
          <cell r="C95">
            <v>2.8556178000000002E-2</v>
          </cell>
        </row>
        <row r="96">
          <cell r="B96">
            <v>3349.3850000000002</v>
          </cell>
          <cell r="C96">
            <v>3.1165925000000001E-2</v>
          </cell>
        </row>
        <row r="97">
          <cell r="B97">
            <v>3345.819</v>
          </cell>
          <cell r="C97">
            <v>2.9672750000000001E-2</v>
          </cell>
        </row>
        <row r="98">
          <cell r="B98">
            <v>3342.252</v>
          </cell>
          <cell r="C98">
            <v>3.1823530000000003E-2</v>
          </cell>
        </row>
        <row r="99">
          <cell r="B99">
            <v>3338.6860000000001</v>
          </cell>
          <cell r="C99">
            <v>3.3809253999999997E-2</v>
          </cell>
        </row>
        <row r="100">
          <cell r="B100">
            <v>3335.12</v>
          </cell>
          <cell r="C100">
            <v>3.4151579000000001E-2</v>
          </cell>
        </row>
        <row r="101">
          <cell r="B101">
            <v>3331.5529999999999</v>
          </cell>
          <cell r="C101">
            <v>3.5410608000000003E-2</v>
          </cell>
        </row>
        <row r="102">
          <cell r="B102">
            <v>3327.9870000000001</v>
          </cell>
          <cell r="C102">
            <v>3.7618526999999999E-2</v>
          </cell>
        </row>
        <row r="103">
          <cell r="B103">
            <v>3324.4209999999998</v>
          </cell>
          <cell r="C103">
            <v>3.8599341000000002E-2</v>
          </cell>
        </row>
        <row r="104">
          <cell r="B104">
            <v>3320.855</v>
          </cell>
          <cell r="C104">
            <v>3.8350680999999998E-2</v>
          </cell>
        </row>
        <row r="105">
          <cell r="B105">
            <v>3317.288</v>
          </cell>
          <cell r="C105">
            <v>3.9476815999999998E-2</v>
          </cell>
        </row>
        <row r="106">
          <cell r="B106">
            <v>3313.7220000000002</v>
          </cell>
          <cell r="C106">
            <v>4.1002280000000002E-2</v>
          </cell>
        </row>
        <row r="107">
          <cell r="B107">
            <v>3310.1559999999999</v>
          </cell>
          <cell r="C107">
            <v>4.1782908000000001E-2</v>
          </cell>
        </row>
        <row r="108">
          <cell r="B108">
            <v>3306.5889999999999</v>
          </cell>
          <cell r="C108">
            <v>3.8255595000000003E-2</v>
          </cell>
        </row>
        <row r="109">
          <cell r="B109">
            <v>3303.0230000000001</v>
          </cell>
          <cell r="C109">
            <v>3.9435823000000002E-2</v>
          </cell>
        </row>
        <row r="110">
          <cell r="B110">
            <v>3299.4569999999999</v>
          </cell>
          <cell r="C110">
            <v>3.7751306999999998E-2</v>
          </cell>
        </row>
        <row r="111">
          <cell r="B111">
            <v>3295.89</v>
          </cell>
          <cell r="C111">
            <v>3.5185477E-2</v>
          </cell>
        </row>
        <row r="112">
          <cell r="B112">
            <v>3292.3240000000001</v>
          </cell>
          <cell r="C112">
            <v>3.6371037000000002E-2</v>
          </cell>
        </row>
        <row r="113">
          <cell r="B113">
            <v>3288.7579999999998</v>
          </cell>
          <cell r="C113">
            <v>3.1906099E-2</v>
          </cell>
        </row>
        <row r="114">
          <cell r="B114">
            <v>3285.1909999999998</v>
          </cell>
          <cell r="C114">
            <v>2.8956434999999999E-2</v>
          </cell>
        </row>
        <row r="115">
          <cell r="B115">
            <v>3281.625</v>
          </cell>
          <cell r="C115">
            <v>2.9425364999999998E-2</v>
          </cell>
        </row>
        <row r="116">
          <cell r="B116">
            <v>3278.0590000000002</v>
          </cell>
          <cell r="C116">
            <v>2.6007570000000001E-2</v>
          </cell>
        </row>
        <row r="117">
          <cell r="B117">
            <v>3274.4920000000002</v>
          </cell>
          <cell r="C117">
            <v>2.7925574000000002E-2</v>
          </cell>
        </row>
        <row r="118">
          <cell r="B118">
            <v>3270.9259999999999</v>
          </cell>
          <cell r="C118">
            <v>2.7203753000000001E-2</v>
          </cell>
        </row>
        <row r="119">
          <cell r="B119">
            <v>3267.36</v>
          </cell>
          <cell r="C119">
            <v>2.6875323E-2</v>
          </cell>
        </row>
        <row r="120">
          <cell r="B120">
            <v>3263.7930000000001</v>
          </cell>
          <cell r="C120">
            <v>2.6924376999999999E-2</v>
          </cell>
        </row>
        <row r="121">
          <cell r="B121">
            <v>3260.2269999999999</v>
          </cell>
          <cell r="C121">
            <v>2.6013688E-2</v>
          </cell>
        </row>
        <row r="122">
          <cell r="B122">
            <v>3256.6610000000001</v>
          </cell>
          <cell r="C122">
            <v>2.6784100000000002E-2</v>
          </cell>
        </row>
        <row r="123">
          <cell r="B123">
            <v>3253.0940000000001</v>
          </cell>
          <cell r="C123">
            <v>2.7446911000000001E-2</v>
          </cell>
        </row>
        <row r="124">
          <cell r="B124">
            <v>3249.5279999999998</v>
          </cell>
          <cell r="C124">
            <v>2.7399129000000001E-2</v>
          </cell>
        </row>
        <row r="125">
          <cell r="B125">
            <v>3245.962</v>
          </cell>
          <cell r="C125">
            <v>3.0687260000000001E-2</v>
          </cell>
        </row>
        <row r="126">
          <cell r="B126">
            <v>3242.395</v>
          </cell>
          <cell r="C126">
            <v>2.9792848E-2</v>
          </cell>
        </row>
        <row r="127">
          <cell r="B127">
            <v>3238.8290000000002</v>
          </cell>
          <cell r="C127">
            <v>3.3355146000000002E-2</v>
          </cell>
        </row>
        <row r="128">
          <cell r="B128">
            <v>3235.2629999999999</v>
          </cell>
          <cell r="C128">
            <v>3.2417806E-2</v>
          </cell>
        </row>
        <row r="129">
          <cell r="B129">
            <v>3231.6959999999999</v>
          </cell>
          <cell r="C129">
            <v>3.6423746999999999E-2</v>
          </cell>
        </row>
        <row r="130">
          <cell r="B130">
            <v>3228.13</v>
          </cell>
          <cell r="C130">
            <v>3.7874935999999998E-2</v>
          </cell>
        </row>
        <row r="131">
          <cell r="B131">
            <v>3224.5639999999999</v>
          </cell>
          <cell r="C131">
            <v>4.1053458000000001E-2</v>
          </cell>
        </row>
        <row r="132">
          <cell r="B132">
            <v>3220.9969999999998</v>
          </cell>
          <cell r="C132">
            <v>4.2159301000000003E-2</v>
          </cell>
        </row>
        <row r="133">
          <cell r="B133">
            <v>3217.431</v>
          </cell>
          <cell r="C133">
            <v>4.0738821000000001E-2</v>
          </cell>
        </row>
        <row r="134">
          <cell r="B134">
            <v>3213.8649999999998</v>
          </cell>
          <cell r="C134">
            <v>3.9291239999999998E-2</v>
          </cell>
        </row>
        <row r="135">
          <cell r="B135">
            <v>3210.299</v>
          </cell>
          <cell r="C135">
            <v>4.0928231000000002E-2</v>
          </cell>
        </row>
        <row r="136">
          <cell r="B136">
            <v>3206.732</v>
          </cell>
          <cell r="C136">
            <v>3.8310311E-2</v>
          </cell>
        </row>
        <row r="137">
          <cell r="B137">
            <v>3203.1660000000002</v>
          </cell>
          <cell r="C137">
            <v>3.6183334999999997E-2</v>
          </cell>
        </row>
        <row r="138">
          <cell r="B138">
            <v>3199.6</v>
          </cell>
          <cell r="C138">
            <v>3.2947649000000002E-2</v>
          </cell>
        </row>
        <row r="139">
          <cell r="B139">
            <v>3196.0329999999999</v>
          </cell>
          <cell r="C139">
            <v>2.9281653000000001E-2</v>
          </cell>
        </row>
        <row r="140">
          <cell r="B140">
            <v>3192.4670000000001</v>
          </cell>
          <cell r="C140">
            <v>2.5020077000000002E-2</v>
          </cell>
        </row>
        <row r="141">
          <cell r="B141">
            <v>3188.9009999999998</v>
          </cell>
          <cell r="C141">
            <v>2.1383717E-2</v>
          </cell>
        </row>
        <row r="142">
          <cell r="B142">
            <v>3185.3339999999998</v>
          </cell>
          <cell r="C142">
            <v>1.8074116000000001E-2</v>
          </cell>
        </row>
        <row r="143">
          <cell r="B143">
            <v>3181.768</v>
          </cell>
          <cell r="C143">
            <v>1.5764284E-2</v>
          </cell>
        </row>
        <row r="144">
          <cell r="B144">
            <v>3178.2020000000002</v>
          </cell>
          <cell r="C144">
            <v>1.076099E-2</v>
          </cell>
        </row>
        <row r="145">
          <cell r="B145">
            <v>3174.6350000000002</v>
          </cell>
          <cell r="C145">
            <v>7.0366860999999999E-3</v>
          </cell>
        </row>
        <row r="146">
          <cell r="B146">
            <v>3171.069</v>
          </cell>
          <cell r="C146">
            <v>4.899853E-3</v>
          </cell>
        </row>
        <row r="147">
          <cell r="B147">
            <v>3167.5030000000002</v>
          </cell>
          <cell r="C147">
            <v>4.3436496E-3</v>
          </cell>
        </row>
        <row r="148">
          <cell r="B148">
            <v>3163.9360000000001</v>
          </cell>
          <cell r="C148">
            <v>4.7898013000000003E-3</v>
          </cell>
        </row>
        <row r="149">
          <cell r="B149">
            <v>3160.37</v>
          </cell>
          <cell r="C149">
            <v>1.5656056000000001E-3</v>
          </cell>
        </row>
        <row r="150">
          <cell r="B150">
            <v>3156.8040000000001</v>
          </cell>
          <cell r="C150">
            <v>1.0596365E-3</v>
          </cell>
        </row>
        <row r="151">
          <cell r="B151">
            <v>3153.2370000000001</v>
          </cell>
          <cell r="C151">
            <v>-7.1459455999999997E-4</v>
          </cell>
        </row>
        <row r="152">
          <cell r="B152">
            <v>3149.6709999999998</v>
          </cell>
          <cell r="C152">
            <v>-1.5694230999999999E-3</v>
          </cell>
        </row>
        <row r="153">
          <cell r="B153">
            <v>3146.105</v>
          </cell>
          <cell r="C153">
            <v>2.8341377E-4</v>
          </cell>
        </row>
        <row r="154">
          <cell r="B154">
            <v>3142.538</v>
          </cell>
          <cell r="C154">
            <v>8.8571503000000002E-4</v>
          </cell>
        </row>
        <row r="155">
          <cell r="B155">
            <v>3138.9720000000002</v>
          </cell>
          <cell r="C155">
            <v>3.3804912999999999E-3</v>
          </cell>
        </row>
        <row r="156">
          <cell r="B156">
            <v>3135.4059999999999</v>
          </cell>
          <cell r="C156">
            <v>4.3465027000000002E-3</v>
          </cell>
        </row>
        <row r="157">
          <cell r="B157">
            <v>3131.8389999999999</v>
          </cell>
          <cell r="C157">
            <v>7.4409078999999999E-3</v>
          </cell>
        </row>
        <row r="158">
          <cell r="B158">
            <v>3128.2730000000001</v>
          </cell>
          <cell r="C158">
            <v>9.7114794000000004E-3</v>
          </cell>
        </row>
        <row r="159">
          <cell r="B159">
            <v>3124.7069999999999</v>
          </cell>
          <cell r="C159">
            <v>1.0800344999999999E-2</v>
          </cell>
        </row>
        <row r="160">
          <cell r="B160">
            <v>3121.14</v>
          </cell>
          <cell r="C160">
            <v>1.1848333000000001E-2</v>
          </cell>
        </row>
        <row r="161">
          <cell r="B161">
            <v>3117.5740000000001</v>
          </cell>
          <cell r="C161">
            <v>1.1979972E-2</v>
          </cell>
        </row>
        <row r="162">
          <cell r="B162">
            <v>3114.0079999999998</v>
          </cell>
          <cell r="C162">
            <v>1.3074067999999999E-2</v>
          </cell>
        </row>
        <row r="163">
          <cell r="B163">
            <v>3110.4409999999998</v>
          </cell>
          <cell r="C163">
            <v>1.3529545E-2</v>
          </cell>
        </row>
        <row r="164">
          <cell r="B164">
            <v>3106.875</v>
          </cell>
          <cell r="C164">
            <v>1.6187314000000001E-2</v>
          </cell>
        </row>
        <row r="165">
          <cell r="B165">
            <v>3103.3090000000002</v>
          </cell>
          <cell r="C165">
            <v>1.7000524999999999E-2</v>
          </cell>
        </row>
        <row r="166">
          <cell r="B166">
            <v>3099.7429999999999</v>
          </cell>
          <cell r="C166">
            <v>1.4514355E-2</v>
          </cell>
        </row>
        <row r="167">
          <cell r="B167">
            <v>3096.1759999999999</v>
          </cell>
          <cell r="C167">
            <v>1.8673179000000002E-2</v>
          </cell>
        </row>
        <row r="168">
          <cell r="B168">
            <v>3092.61</v>
          </cell>
          <cell r="C168">
            <v>1.8972824999999999E-2</v>
          </cell>
        </row>
        <row r="169">
          <cell r="B169">
            <v>3089.0439999999999</v>
          </cell>
          <cell r="C169">
            <v>2.2814623999999999E-2</v>
          </cell>
        </row>
        <row r="170">
          <cell r="B170">
            <v>3085.4769999999999</v>
          </cell>
          <cell r="C170">
            <v>2.5555404E-2</v>
          </cell>
        </row>
        <row r="171">
          <cell r="B171">
            <v>3081.9110000000001</v>
          </cell>
          <cell r="C171">
            <v>2.5953562999999999E-2</v>
          </cell>
        </row>
        <row r="172">
          <cell r="B172">
            <v>3078.3449999999998</v>
          </cell>
          <cell r="C172">
            <v>2.9542926000000001E-2</v>
          </cell>
        </row>
        <row r="173">
          <cell r="B173">
            <v>3074.7779999999998</v>
          </cell>
          <cell r="C173">
            <v>3.5835616000000001E-2</v>
          </cell>
        </row>
        <row r="174">
          <cell r="B174">
            <v>3071.212</v>
          </cell>
          <cell r="C174">
            <v>4.4237759000000001E-2</v>
          </cell>
        </row>
        <row r="175">
          <cell r="B175">
            <v>3067.6460000000002</v>
          </cell>
          <cell r="C175">
            <v>5.2167012999999998E-2</v>
          </cell>
        </row>
        <row r="176">
          <cell r="B176">
            <v>3064.0790000000002</v>
          </cell>
          <cell r="C176">
            <v>5.6704736999999998E-2</v>
          </cell>
        </row>
        <row r="177">
          <cell r="B177">
            <v>3060.5129999999999</v>
          </cell>
          <cell r="C177">
            <v>5.6993896000000002E-2</v>
          </cell>
        </row>
        <row r="178">
          <cell r="B178">
            <v>3056.9470000000001</v>
          </cell>
          <cell r="C178">
            <v>5.6184710999999998E-2</v>
          </cell>
        </row>
        <row r="179">
          <cell r="B179">
            <v>3053.38</v>
          </cell>
          <cell r="C179">
            <v>4.7126678999999998E-2</v>
          </cell>
        </row>
        <row r="180">
          <cell r="B180">
            <v>3049.8139999999999</v>
          </cell>
          <cell r="C180">
            <v>3.6480841999999999E-2</v>
          </cell>
        </row>
        <row r="181">
          <cell r="B181">
            <v>3046.248</v>
          </cell>
          <cell r="C181">
            <v>2.9706512000000001E-2</v>
          </cell>
        </row>
        <row r="182">
          <cell r="B182">
            <v>3042.681</v>
          </cell>
          <cell r="C182">
            <v>2.9475154999999999E-2</v>
          </cell>
        </row>
        <row r="183">
          <cell r="B183">
            <v>3039.1149999999998</v>
          </cell>
          <cell r="C183">
            <v>2.9688052999999999E-2</v>
          </cell>
        </row>
        <row r="184">
          <cell r="B184">
            <v>3035.549</v>
          </cell>
          <cell r="C184">
            <v>2.9930973999999999E-2</v>
          </cell>
        </row>
        <row r="185">
          <cell r="B185">
            <v>3031.982</v>
          </cell>
          <cell r="C185">
            <v>2.8477335999999999E-2</v>
          </cell>
        </row>
        <row r="186">
          <cell r="B186">
            <v>3028.4160000000002</v>
          </cell>
          <cell r="C186">
            <v>3.0027713000000001E-2</v>
          </cell>
        </row>
        <row r="187">
          <cell r="B187">
            <v>3024.85</v>
          </cell>
          <cell r="C187">
            <v>3.6240981999999998E-2</v>
          </cell>
        </row>
        <row r="188">
          <cell r="B188">
            <v>3021.2829999999999</v>
          </cell>
          <cell r="C188">
            <v>4.3277721999999998E-2</v>
          </cell>
        </row>
        <row r="189">
          <cell r="B189">
            <v>3017.7170000000001</v>
          </cell>
          <cell r="C189">
            <v>5.4047574000000001E-2</v>
          </cell>
        </row>
        <row r="190">
          <cell r="B190">
            <v>3014.1509999999998</v>
          </cell>
          <cell r="C190">
            <v>6.6462159000000007E-2</v>
          </cell>
        </row>
        <row r="191">
          <cell r="B191">
            <v>3010.5839999999998</v>
          </cell>
          <cell r="C191">
            <v>7.7671661000000003E-2</v>
          </cell>
        </row>
        <row r="192">
          <cell r="B192">
            <v>3007.018</v>
          </cell>
          <cell r="C192">
            <v>9.1970589000000005E-2</v>
          </cell>
        </row>
        <row r="193">
          <cell r="B193">
            <v>3003.4520000000002</v>
          </cell>
          <cell r="C193">
            <v>0.10662882</v>
          </cell>
        </row>
        <row r="194">
          <cell r="B194">
            <v>2999.8850000000002</v>
          </cell>
          <cell r="C194">
            <v>0.12195264</v>
          </cell>
        </row>
        <row r="195">
          <cell r="B195">
            <v>2996.319</v>
          </cell>
          <cell r="C195">
            <v>0.14285686</v>
          </cell>
        </row>
        <row r="196">
          <cell r="B196">
            <v>2992.7530000000002</v>
          </cell>
          <cell r="C196">
            <v>0.17282922000000001</v>
          </cell>
        </row>
        <row r="197">
          <cell r="B197">
            <v>2989.1869999999999</v>
          </cell>
          <cell r="C197">
            <v>0.20816451999999999</v>
          </cell>
        </row>
        <row r="198">
          <cell r="B198">
            <v>2985.62</v>
          </cell>
          <cell r="C198">
            <v>0.25177423999999998</v>
          </cell>
        </row>
        <row r="199">
          <cell r="B199">
            <v>2982.0540000000001</v>
          </cell>
          <cell r="C199">
            <v>0.29475604</v>
          </cell>
        </row>
        <row r="200">
          <cell r="B200">
            <v>2978.4879999999998</v>
          </cell>
          <cell r="C200">
            <v>0.33128531</v>
          </cell>
        </row>
        <row r="201">
          <cell r="B201">
            <v>2974.9209999999998</v>
          </cell>
          <cell r="C201">
            <v>0.34962710000000002</v>
          </cell>
        </row>
        <row r="202">
          <cell r="B202">
            <v>2971.355</v>
          </cell>
          <cell r="C202">
            <v>0.34550415000000001</v>
          </cell>
        </row>
        <row r="203">
          <cell r="B203">
            <v>2967.7890000000002</v>
          </cell>
          <cell r="C203">
            <v>0.33951335999999999</v>
          </cell>
        </row>
        <row r="204">
          <cell r="B204">
            <v>2964.2220000000002</v>
          </cell>
          <cell r="C204">
            <v>0.34789175</v>
          </cell>
        </row>
        <row r="205">
          <cell r="B205">
            <v>2960.6559999999999</v>
          </cell>
          <cell r="C205">
            <v>0.38308725999999999</v>
          </cell>
        </row>
        <row r="206">
          <cell r="B206">
            <v>2957.09</v>
          </cell>
          <cell r="C206">
            <v>0.43570099000000001</v>
          </cell>
        </row>
        <row r="207">
          <cell r="B207">
            <v>2953.5230000000001</v>
          </cell>
          <cell r="C207">
            <v>0.49377370999999998</v>
          </cell>
        </row>
        <row r="208">
          <cell r="B208">
            <v>2949.9569999999999</v>
          </cell>
          <cell r="C208">
            <v>0.54561930999999997</v>
          </cell>
        </row>
        <row r="209">
          <cell r="B209">
            <v>2946.3910000000001</v>
          </cell>
          <cell r="C209">
            <v>0.59393790000000002</v>
          </cell>
        </row>
        <row r="210">
          <cell r="B210">
            <v>2942.8240000000001</v>
          </cell>
          <cell r="C210">
            <v>0.63667912999999998</v>
          </cell>
        </row>
        <row r="211">
          <cell r="B211">
            <v>2939.2579999999998</v>
          </cell>
          <cell r="C211">
            <v>0.66615120999999999</v>
          </cell>
        </row>
        <row r="212">
          <cell r="B212">
            <v>2935.692</v>
          </cell>
          <cell r="C212">
            <v>0.68486599999999997</v>
          </cell>
        </row>
        <row r="213">
          <cell r="B213">
            <v>2932.125</v>
          </cell>
          <cell r="C213">
            <v>0.71504562000000005</v>
          </cell>
        </row>
        <row r="214">
          <cell r="B214">
            <v>2928.5590000000002</v>
          </cell>
          <cell r="C214">
            <v>0.77082245000000005</v>
          </cell>
        </row>
        <row r="215">
          <cell r="B215">
            <v>2924.9929999999999</v>
          </cell>
          <cell r="C215">
            <v>0.85170703000000003</v>
          </cell>
        </row>
        <row r="216">
          <cell r="B216">
            <v>2921.4259999999999</v>
          </cell>
          <cell r="C216">
            <v>0.94637406000000002</v>
          </cell>
        </row>
        <row r="217">
          <cell r="B217">
            <v>2917.86</v>
          </cell>
          <cell r="C217">
            <v>1</v>
          </cell>
        </row>
        <row r="218">
          <cell r="B218">
            <v>2914.2939999999999</v>
          </cell>
          <cell r="C218">
            <v>0.96226025000000004</v>
          </cell>
        </row>
        <row r="219">
          <cell r="B219">
            <v>2910.7269999999999</v>
          </cell>
          <cell r="C219">
            <v>0.83771722000000004</v>
          </cell>
        </row>
        <row r="220">
          <cell r="B220">
            <v>2907.1610000000001</v>
          </cell>
          <cell r="C220">
            <v>0.66282061999999997</v>
          </cell>
        </row>
        <row r="221">
          <cell r="B221">
            <v>2903.5949999999998</v>
          </cell>
          <cell r="C221">
            <v>0.48064264000000001</v>
          </cell>
        </row>
        <row r="222">
          <cell r="B222">
            <v>2900.0279999999998</v>
          </cell>
          <cell r="C222">
            <v>0.33805164999999998</v>
          </cell>
        </row>
        <row r="223">
          <cell r="B223">
            <v>2896.462</v>
          </cell>
          <cell r="C223">
            <v>0.24486475999999999</v>
          </cell>
        </row>
        <row r="224">
          <cell r="B224">
            <v>2892.8960000000002</v>
          </cell>
          <cell r="C224">
            <v>0.19549062</v>
          </cell>
        </row>
        <row r="225">
          <cell r="B225">
            <v>2889.3290000000002</v>
          </cell>
          <cell r="C225">
            <v>0.17207127999999999</v>
          </cell>
        </row>
        <row r="226">
          <cell r="B226">
            <v>2885.7629999999999</v>
          </cell>
          <cell r="C226">
            <v>0.16129126999999999</v>
          </cell>
        </row>
        <row r="227">
          <cell r="B227">
            <v>2882.1970000000001</v>
          </cell>
          <cell r="C227">
            <v>0.14851396</v>
          </cell>
        </row>
        <row r="228">
          <cell r="B228">
            <v>2878.6309999999999</v>
          </cell>
          <cell r="C228">
            <v>0.14012521999999999</v>
          </cell>
        </row>
        <row r="229">
          <cell r="B229">
            <v>2875.0639999999999</v>
          </cell>
          <cell r="C229">
            <v>0.1313484</v>
          </cell>
        </row>
        <row r="230">
          <cell r="B230">
            <v>2871.498</v>
          </cell>
          <cell r="C230">
            <v>0.12608829999999999</v>
          </cell>
        </row>
        <row r="231">
          <cell r="B231">
            <v>2867.9319999999998</v>
          </cell>
          <cell r="C231">
            <v>0.12410433999999999</v>
          </cell>
        </row>
        <row r="232">
          <cell r="B232">
            <v>2864.3649999999998</v>
          </cell>
          <cell r="C232">
            <v>0.12587466999999999</v>
          </cell>
        </row>
        <row r="233">
          <cell r="B233">
            <v>2860.799</v>
          </cell>
          <cell r="C233">
            <v>0.13425588999999999</v>
          </cell>
        </row>
        <row r="234">
          <cell r="B234">
            <v>2857.2330000000002</v>
          </cell>
          <cell r="C234">
            <v>0.14146001</v>
          </cell>
        </row>
        <row r="235">
          <cell r="B235">
            <v>2853.6660000000002</v>
          </cell>
          <cell r="C235">
            <v>0.15073664000000001</v>
          </cell>
        </row>
        <row r="236">
          <cell r="B236">
            <v>2850.1</v>
          </cell>
          <cell r="C236">
            <v>0.14629015000000001</v>
          </cell>
        </row>
        <row r="237">
          <cell r="B237">
            <v>2846.5340000000001</v>
          </cell>
          <cell r="C237">
            <v>0.13554398000000001</v>
          </cell>
        </row>
        <row r="238">
          <cell r="B238">
            <v>2842.9670000000001</v>
          </cell>
          <cell r="C238">
            <v>0.11056555</v>
          </cell>
        </row>
        <row r="239">
          <cell r="B239">
            <v>2839.4009999999998</v>
          </cell>
          <cell r="C239">
            <v>8.1208605000000003E-2</v>
          </cell>
        </row>
        <row r="240">
          <cell r="B240">
            <v>2835.835</v>
          </cell>
          <cell r="C240">
            <v>5.8258373000000002E-2</v>
          </cell>
        </row>
        <row r="241">
          <cell r="B241">
            <v>2832.268</v>
          </cell>
          <cell r="C241">
            <v>4.3961579000000001E-2</v>
          </cell>
        </row>
        <row r="242">
          <cell r="B242">
            <v>2828.7020000000002</v>
          </cell>
          <cell r="C242">
            <v>3.6210460999999999E-2</v>
          </cell>
        </row>
        <row r="243">
          <cell r="B243">
            <v>2825.136</v>
          </cell>
          <cell r="C243">
            <v>3.2583035000000003E-2</v>
          </cell>
        </row>
        <row r="244">
          <cell r="B244">
            <v>2821.569</v>
          </cell>
          <cell r="C244">
            <v>3.0773221E-2</v>
          </cell>
        </row>
        <row r="245">
          <cell r="B245">
            <v>2818.0030000000002</v>
          </cell>
          <cell r="C245">
            <v>2.5626704E-2</v>
          </cell>
        </row>
        <row r="246">
          <cell r="B246">
            <v>2814.4369999999999</v>
          </cell>
          <cell r="C246">
            <v>1.5736981000000001E-2</v>
          </cell>
        </row>
        <row r="247">
          <cell r="B247">
            <v>2810.87</v>
          </cell>
          <cell r="C247">
            <v>8.6186599000000006E-3</v>
          </cell>
        </row>
        <row r="248">
          <cell r="B248">
            <v>2807.3040000000001</v>
          </cell>
          <cell r="C248">
            <v>2.8912770999999999E-3</v>
          </cell>
        </row>
        <row r="249">
          <cell r="B249">
            <v>2803.7379999999998</v>
          </cell>
          <cell r="C249">
            <v>1.7606258999999999E-3</v>
          </cell>
        </row>
        <row r="250">
          <cell r="B250">
            <v>2800.1709999999998</v>
          </cell>
          <cell r="C250">
            <v>2.1171828999999999E-3</v>
          </cell>
        </row>
        <row r="251">
          <cell r="B251">
            <v>2796.605</v>
          </cell>
          <cell r="C251">
            <v>-5.2756258000000004E-4</v>
          </cell>
        </row>
        <row r="252">
          <cell r="B252">
            <v>2793.0390000000002</v>
          </cell>
          <cell r="C252">
            <v>-1.4167768000000001E-3</v>
          </cell>
        </row>
        <row r="253">
          <cell r="B253">
            <v>2789.4720000000002</v>
          </cell>
          <cell r="C253">
            <v>6.0213192999999997E-4</v>
          </cell>
        </row>
        <row r="254">
          <cell r="B254">
            <v>2785.9059999999999</v>
          </cell>
          <cell r="C254">
            <v>1.1496096E-3</v>
          </cell>
        </row>
        <row r="255">
          <cell r="B255">
            <v>2782.34</v>
          </cell>
          <cell r="C255">
            <v>1.5134508E-4</v>
          </cell>
        </row>
        <row r="256">
          <cell r="B256">
            <v>2778.7730000000001</v>
          </cell>
          <cell r="C256">
            <v>7.2901336000000001E-4</v>
          </cell>
        </row>
        <row r="257">
          <cell r="B257">
            <v>2775.2069999999999</v>
          </cell>
          <cell r="C257">
            <v>2.2975306000000001E-3</v>
          </cell>
        </row>
        <row r="258">
          <cell r="B258">
            <v>2771.6410000000001</v>
          </cell>
          <cell r="C258">
            <v>4.2079854000000002E-3</v>
          </cell>
        </row>
        <row r="259">
          <cell r="B259">
            <v>2768.0749999999998</v>
          </cell>
          <cell r="C259">
            <v>5.5016598999999998E-3</v>
          </cell>
        </row>
        <row r="260">
          <cell r="B260">
            <v>2764.5079999999998</v>
          </cell>
          <cell r="C260">
            <v>8.5377199000000008E-3</v>
          </cell>
        </row>
        <row r="261">
          <cell r="B261">
            <v>2760.942</v>
          </cell>
          <cell r="C261">
            <v>8.5920653999999996E-3</v>
          </cell>
        </row>
        <row r="262">
          <cell r="B262">
            <v>2757.3760000000002</v>
          </cell>
          <cell r="C262">
            <v>9.3109774999999995E-3</v>
          </cell>
        </row>
        <row r="263">
          <cell r="B263">
            <v>2753.8090000000002</v>
          </cell>
          <cell r="C263">
            <v>1.1429317E-2</v>
          </cell>
        </row>
        <row r="264">
          <cell r="B264">
            <v>2750.2429999999999</v>
          </cell>
          <cell r="C264">
            <v>1.2324818E-2</v>
          </cell>
        </row>
        <row r="265">
          <cell r="B265">
            <v>2746.6770000000001</v>
          </cell>
          <cell r="C265">
            <v>1.4634044000000001E-2</v>
          </cell>
        </row>
        <row r="266">
          <cell r="B266">
            <v>2743.11</v>
          </cell>
          <cell r="C266">
            <v>1.7073582E-2</v>
          </cell>
        </row>
        <row r="267">
          <cell r="B267">
            <v>2739.5439999999999</v>
          </cell>
          <cell r="C267">
            <v>1.6340845999999999E-2</v>
          </cell>
        </row>
        <row r="268">
          <cell r="B268">
            <v>2735.9780000000001</v>
          </cell>
          <cell r="C268">
            <v>1.5014206E-2</v>
          </cell>
        </row>
        <row r="269">
          <cell r="B269">
            <v>2732.4110000000001</v>
          </cell>
          <cell r="C269">
            <v>1.3728188000000001E-2</v>
          </cell>
        </row>
        <row r="270">
          <cell r="B270">
            <v>2728.8449999999998</v>
          </cell>
          <cell r="C270">
            <v>1.3434878000000001E-2</v>
          </cell>
        </row>
        <row r="271">
          <cell r="B271">
            <v>2725.279</v>
          </cell>
          <cell r="C271">
            <v>1.3252985E-2</v>
          </cell>
        </row>
        <row r="272">
          <cell r="B272">
            <v>2721.712</v>
          </cell>
          <cell r="C272">
            <v>1.099572E-2</v>
          </cell>
        </row>
        <row r="273">
          <cell r="B273">
            <v>2718.1460000000002</v>
          </cell>
          <cell r="C273">
            <v>1.0024272000000001E-2</v>
          </cell>
        </row>
        <row r="274">
          <cell r="B274">
            <v>2714.58</v>
          </cell>
          <cell r="C274">
            <v>7.7163774000000001E-3</v>
          </cell>
        </row>
        <row r="275">
          <cell r="B275">
            <v>2711.0129999999999</v>
          </cell>
          <cell r="C275">
            <v>7.9936134999999998E-3</v>
          </cell>
        </row>
        <row r="276">
          <cell r="B276">
            <v>2707.4470000000001</v>
          </cell>
          <cell r="C276">
            <v>7.4087648000000002E-3</v>
          </cell>
        </row>
        <row r="277">
          <cell r="B277">
            <v>2703.8809999999999</v>
          </cell>
          <cell r="C277">
            <v>6.7217346000000002E-3</v>
          </cell>
        </row>
        <row r="278">
          <cell r="B278">
            <v>2700.3139999999999</v>
          </cell>
          <cell r="C278">
            <v>3.8493693000000002E-3</v>
          </cell>
        </row>
        <row r="279">
          <cell r="B279">
            <v>2696.748</v>
          </cell>
          <cell r="C279">
            <v>4.1325351000000001E-3</v>
          </cell>
        </row>
        <row r="280">
          <cell r="B280">
            <v>2693.1819999999998</v>
          </cell>
          <cell r="C280">
            <v>1.4327827000000001E-3</v>
          </cell>
        </row>
        <row r="281">
          <cell r="B281">
            <v>2689.6149999999998</v>
          </cell>
          <cell r="C281">
            <v>3.4706752E-3</v>
          </cell>
        </row>
        <row r="282">
          <cell r="B282">
            <v>2686.049</v>
          </cell>
          <cell r="C282">
            <v>3.6862857999999999E-3</v>
          </cell>
        </row>
        <row r="283">
          <cell r="B283">
            <v>2682.4830000000002</v>
          </cell>
          <cell r="C283">
            <v>2.3313816999999998E-3</v>
          </cell>
        </row>
        <row r="284">
          <cell r="B284">
            <v>2678.9160000000002</v>
          </cell>
          <cell r="C284">
            <v>2.9937214000000001E-3</v>
          </cell>
        </row>
        <row r="285">
          <cell r="B285">
            <v>2675.35</v>
          </cell>
          <cell r="C285">
            <v>-1.0319106E-4</v>
          </cell>
        </row>
        <row r="286">
          <cell r="B286">
            <v>2671.7840000000001</v>
          </cell>
          <cell r="C286">
            <v>-4.8348111000000001E-4</v>
          </cell>
        </row>
        <row r="287">
          <cell r="B287">
            <v>2668.2170000000001</v>
          </cell>
          <cell r="C287">
            <v>1.8634764999999999E-3</v>
          </cell>
        </row>
        <row r="288">
          <cell r="B288">
            <v>2664.6509999999998</v>
          </cell>
          <cell r="C288">
            <v>1.0498592000000001E-3</v>
          </cell>
        </row>
        <row r="289">
          <cell r="B289">
            <v>2661.085</v>
          </cell>
          <cell r="C289">
            <v>1.7562671E-3</v>
          </cell>
        </row>
        <row r="290">
          <cell r="B290">
            <v>2657.5189999999998</v>
          </cell>
          <cell r="C290">
            <v>3.4840244999999998E-4</v>
          </cell>
        </row>
        <row r="291">
          <cell r="B291">
            <v>2653.9520000000002</v>
          </cell>
          <cell r="C291">
            <v>1.6021595000000001E-3</v>
          </cell>
        </row>
        <row r="292">
          <cell r="B292">
            <v>2650.386</v>
          </cell>
          <cell r="C292">
            <v>2.0784607000000001E-3</v>
          </cell>
        </row>
        <row r="293">
          <cell r="B293">
            <v>2646.82</v>
          </cell>
          <cell r="C293">
            <v>1.8127880000000001E-3</v>
          </cell>
        </row>
        <row r="294">
          <cell r="B294">
            <v>2643.2530000000002</v>
          </cell>
          <cell r="C294">
            <v>1.3225971E-3</v>
          </cell>
        </row>
        <row r="295">
          <cell r="B295">
            <v>2639.6869999999999</v>
          </cell>
          <cell r="C295">
            <v>1.5678272E-3</v>
          </cell>
        </row>
        <row r="296">
          <cell r="B296">
            <v>2636.1210000000001</v>
          </cell>
          <cell r="C296">
            <v>4.0209292000000004E-3</v>
          </cell>
        </row>
        <row r="297">
          <cell r="B297">
            <v>2632.5540000000001</v>
          </cell>
          <cell r="C297">
            <v>4.4634755999999999E-3</v>
          </cell>
        </row>
        <row r="298">
          <cell r="B298">
            <v>2628.9879999999998</v>
          </cell>
          <cell r="C298">
            <v>5.9300200000000003E-3</v>
          </cell>
        </row>
        <row r="299">
          <cell r="B299">
            <v>2625.422</v>
          </cell>
          <cell r="C299">
            <v>5.7053861999999999E-3</v>
          </cell>
        </row>
        <row r="300">
          <cell r="B300">
            <v>2621.855</v>
          </cell>
          <cell r="C300">
            <v>6.1723979000000003E-3</v>
          </cell>
        </row>
        <row r="301">
          <cell r="B301">
            <v>2618.2890000000002</v>
          </cell>
          <cell r="C301">
            <v>5.9582595000000002E-3</v>
          </cell>
        </row>
        <row r="302">
          <cell r="B302">
            <v>2614.723</v>
          </cell>
          <cell r="C302">
            <v>5.7531613000000002E-3</v>
          </cell>
        </row>
        <row r="303">
          <cell r="B303">
            <v>2611.1559999999999</v>
          </cell>
          <cell r="C303">
            <v>8.1625715000000001E-3</v>
          </cell>
        </row>
        <row r="304">
          <cell r="B304">
            <v>2607.59</v>
          </cell>
          <cell r="C304">
            <v>8.8219865000000001E-3</v>
          </cell>
        </row>
        <row r="305">
          <cell r="B305">
            <v>2604.0239999999999</v>
          </cell>
          <cell r="C305">
            <v>8.4765273999999995E-3</v>
          </cell>
        </row>
        <row r="306">
          <cell r="B306">
            <v>2600.4569999999999</v>
          </cell>
          <cell r="C306">
            <v>9.8793428999999992E-3</v>
          </cell>
        </row>
        <row r="307">
          <cell r="B307">
            <v>2596.8910000000001</v>
          </cell>
          <cell r="C307">
            <v>9.4733384999999993E-3</v>
          </cell>
        </row>
        <row r="308">
          <cell r="B308">
            <v>2593.3249999999998</v>
          </cell>
          <cell r="C308">
            <v>6.7534305999999997E-3</v>
          </cell>
        </row>
        <row r="309">
          <cell r="B309">
            <v>2589.7579999999998</v>
          </cell>
          <cell r="C309">
            <v>4.4915754000000004E-3</v>
          </cell>
        </row>
        <row r="310">
          <cell r="B310">
            <v>2586.192</v>
          </cell>
          <cell r="C310">
            <v>5.2890087999999998E-3</v>
          </cell>
        </row>
        <row r="311">
          <cell r="B311">
            <v>2582.6260000000002</v>
          </cell>
          <cell r="C311">
            <v>6.0699537000000001E-3</v>
          </cell>
        </row>
        <row r="312">
          <cell r="B312">
            <v>2579.0590000000002</v>
          </cell>
          <cell r="C312">
            <v>4.9746134000000003E-3</v>
          </cell>
        </row>
        <row r="313">
          <cell r="B313">
            <v>2575.4929999999999</v>
          </cell>
          <cell r="C313">
            <v>3.8760054000000002E-3</v>
          </cell>
        </row>
        <row r="314">
          <cell r="B314">
            <v>2571.9270000000001</v>
          </cell>
          <cell r="C314">
            <v>2.8345535999999998E-3</v>
          </cell>
        </row>
        <row r="315">
          <cell r="B315">
            <v>2568.36</v>
          </cell>
          <cell r="C315">
            <v>3.3104318999999998E-3</v>
          </cell>
        </row>
        <row r="316">
          <cell r="B316">
            <v>2564.7939999999999</v>
          </cell>
          <cell r="C316">
            <v>2.3640493000000001E-3</v>
          </cell>
        </row>
        <row r="317">
          <cell r="B317">
            <v>2561.2280000000001</v>
          </cell>
          <cell r="C317">
            <v>1.2008239E-3</v>
          </cell>
        </row>
        <row r="318">
          <cell r="B318">
            <v>2557.6610000000001</v>
          </cell>
          <cell r="C318">
            <v>2.2931150000000001E-3</v>
          </cell>
        </row>
        <row r="319">
          <cell r="B319">
            <v>2554.0949999999998</v>
          </cell>
          <cell r="C319">
            <v>2.3024312999999999E-3</v>
          </cell>
        </row>
        <row r="320">
          <cell r="B320">
            <v>2550.529</v>
          </cell>
          <cell r="C320">
            <v>2.9456998999999998E-3</v>
          </cell>
        </row>
        <row r="321">
          <cell r="B321">
            <v>2546.9630000000002</v>
          </cell>
          <cell r="C321">
            <v>2.5772627000000001E-3</v>
          </cell>
        </row>
        <row r="322">
          <cell r="B322">
            <v>2543.3960000000002</v>
          </cell>
          <cell r="C322">
            <v>3.5576498999999998E-3</v>
          </cell>
        </row>
        <row r="323">
          <cell r="B323">
            <v>2539.83</v>
          </cell>
          <cell r="C323">
            <v>3.8477635999999999E-3</v>
          </cell>
        </row>
        <row r="324">
          <cell r="B324">
            <v>2536.2640000000001</v>
          </cell>
          <cell r="C324">
            <v>4.1729591999999996E-3</v>
          </cell>
        </row>
        <row r="325">
          <cell r="B325">
            <v>2532.6970000000001</v>
          </cell>
          <cell r="C325">
            <v>4.9871951999999999E-3</v>
          </cell>
        </row>
        <row r="326">
          <cell r="B326">
            <v>2529.1309999999999</v>
          </cell>
          <cell r="C326">
            <v>4.7193822000000003E-3</v>
          </cell>
        </row>
        <row r="327">
          <cell r="B327">
            <v>2525.5650000000001</v>
          </cell>
          <cell r="C327">
            <v>5.7320065999999998E-3</v>
          </cell>
        </row>
        <row r="328">
          <cell r="B328">
            <v>2521.998</v>
          </cell>
          <cell r="C328">
            <v>2.4735578999999998E-3</v>
          </cell>
        </row>
        <row r="329">
          <cell r="B329">
            <v>2518.4319999999998</v>
          </cell>
          <cell r="C329">
            <v>4.2971857E-3</v>
          </cell>
        </row>
        <row r="330">
          <cell r="B330">
            <v>2514.866</v>
          </cell>
          <cell r="C330">
            <v>5.8998532000000001E-3</v>
          </cell>
        </row>
        <row r="331">
          <cell r="B331">
            <v>2511.299</v>
          </cell>
          <cell r="C331">
            <v>4.7758460999999999E-3</v>
          </cell>
        </row>
        <row r="332">
          <cell r="B332">
            <v>2507.7330000000002</v>
          </cell>
          <cell r="C332">
            <v>3.5837536000000001E-3</v>
          </cell>
        </row>
        <row r="333">
          <cell r="B333">
            <v>2504.1669999999999</v>
          </cell>
          <cell r="C333">
            <v>4.3434305000000003E-3</v>
          </cell>
        </row>
        <row r="334">
          <cell r="B334">
            <v>2500.6</v>
          </cell>
          <cell r="C334">
            <v>3.3553988000000002E-3</v>
          </cell>
        </row>
        <row r="335">
          <cell r="B335">
            <v>2497.0340000000001</v>
          </cell>
          <cell r="C335">
            <v>3.2423649000000001E-3</v>
          </cell>
        </row>
        <row r="336">
          <cell r="B336">
            <v>2493.4679999999998</v>
          </cell>
          <cell r="C336">
            <v>2.8721341000000002E-3</v>
          </cell>
        </row>
        <row r="337">
          <cell r="B337">
            <v>2489.9009999999998</v>
          </cell>
          <cell r="C337">
            <v>2.7974670000000001E-3</v>
          </cell>
        </row>
        <row r="338">
          <cell r="B338">
            <v>2486.335</v>
          </cell>
          <cell r="C338">
            <v>1.3459857000000001E-3</v>
          </cell>
        </row>
        <row r="339">
          <cell r="B339">
            <v>2482.7689999999998</v>
          </cell>
          <cell r="C339">
            <v>1.5629124E-3</v>
          </cell>
        </row>
        <row r="340">
          <cell r="B340">
            <v>2479.2020000000002</v>
          </cell>
          <cell r="C340">
            <v>2.0369518999999998E-3</v>
          </cell>
        </row>
        <row r="341">
          <cell r="B341">
            <v>2475.636</v>
          </cell>
          <cell r="C341">
            <v>1.8393215000000001E-3</v>
          </cell>
        </row>
        <row r="342">
          <cell r="B342">
            <v>2472.0700000000002</v>
          </cell>
          <cell r="C342">
            <v>3.1888191999999999E-3</v>
          </cell>
        </row>
        <row r="343">
          <cell r="B343">
            <v>2468.5030000000002</v>
          </cell>
          <cell r="C343">
            <v>1.5002462000000001E-3</v>
          </cell>
        </row>
        <row r="344">
          <cell r="B344">
            <v>2464.9369999999999</v>
          </cell>
          <cell r="C344">
            <v>1.6779677000000001E-3</v>
          </cell>
        </row>
        <row r="345">
          <cell r="B345">
            <v>2461.3710000000001</v>
          </cell>
          <cell r="C345">
            <v>4.4696512000000002E-4</v>
          </cell>
        </row>
        <row r="346">
          <cell r="B346">
            <v>2457.8040000000001</v>
          </cell>
          <cell r="C346">
            <v>3.5923227000000002E-4</v>
          </cell>
        </row>
        <row r="347">
          <cell r="B347">
            <v>2454.2379999999998</v>
          </cell>
          <cell r="C347">
            <v>3.3600269999999998E-3</v>
          </cell>
        </row>
        <row r="348">
          <cell r="B348">
            <v>2450.672</v>
          </cell>
          <cell r="C348">
            <v>4.7195557000000001E-3</v>
          </cell>
        </row>
        <row r="349">
          <cell r="B349">
            <v>2447.105</v>
          </cell>
          <cell r="C349">
            <v>5.7260716999999999E-3</v>
          </cell>
        </row>
        <row r="350">
          <cell r="B350">
            <v>2443.5390000000002</v>
          </cell>
          <cell r="C350">
            <v>5.7974283E-3</v>
          </cell>
        </row>
        <row r="351">
          <cell r="B351">
            <v>2439.973</v>
          </cell>
          <cell r="C351">
            <v>6.5203461999999998E-3</v>
          </cell>
        </row>
        <row r="352">
          <cell r="B352">
            <v>2436.4070000000002</v>
          </cell>
          <cell r="C352">
            <v>4.9748806999999999E-3</v>
          </cell>
        </row>
        <row r="353">
          <cell r="B353">
            <v>2432.84</v>
          </cell>
          <cell r="C353">
            <v>7.0431629000000003E-3</v>
          </cell>
        </row>
        <row r="354">
          <cell r="B354">
            <v>2429.2739999999999</v>
          </cell>
          <cell r="C354">
            <v>7.3853089999999996E-3</v>
          </cell>
        </row>
        <row r="355">
          <cell r="B355">
            <v>2425.7080000000001</v>
          </cell>
          <cell r="C355">
            <v>6.0707011999999996E-3</v>
          </cell>
        </row>
        <row r="356">
          <cell r="B356">
            <v>2422.1410000000001</v>
          </cell>
          <cell r="C356">
            <v>6.1994021000000002E-3</v>
          </cell>
        </row>
        <row r="357">
          <cell r="B357">
            <v>2418.5749999999998</v>
          </cell>
          <cell r="C357">
            <v>7.6068630999999998E-3</v>
          </cell>
        </row>
        <row r="358">
          <cell r="B358">
            <v>2415.009</v>
          </cell>
          <cell r="C358">
            <v>5.5107487999999996E-3</v>
          </cell>
        </row>
        <row r="359">
          <cell r="B359">
            <v>2411.442</v>
          </cell>
          <cell r="C359">
            <v>4.5559592000000001E-3</v>
          </cell>
        </row>
        <row r="360">
          <cell r="B360">
            <v>2407.8760000000002</v>
          </cell>
          <cell r="C360">
            <v>2.715903E-3</v>
          </cell>
        </row>
        <row r="361">
          <cell r="B361">
            <v>2404.31</v>
          </cell>
          <cell r="C361">
            <v>5.1444652999999996E-3</v>
          </cell>
        </row>
        <row r="362">
          <cell r="B362">
            <v>2400.7429999999999</v>
          </cell>
          <cell r="C362">
            <v>6.5496972000000002E-3</v>
          </cell>
        </row>
        <row r="363">
          <cell r="B363">
            <v>2397.1770000000001</v>
          </cell>
          <cell r="C363">
            <v>3.0449024000000001E-3</v>
          </cell>
        </row>
        <row r="364">
          <cell r="B364">
            <v>2393.6109999999999</v>
          </cell>
          <cell r="C364">
            <v>5.0042803000000004E-3</v>
          </cell>
        </row>
        <row r="365">
          <cell r="B365">
            <v>2390.0439999999999</v>
          </cell>
          <cell r="C365">
            <v>4.6871433000000001E-3</v>
          </cell>
        </row>
        <row r="366">
          <cell r="B366">
            <v>2386.4780000000001</v>
          </cell>
          <cell r="C366">
            <v>6.0926831000000002E-3</v>
          </cell>
        </row>
        <row r="367">
          <cell r="B367">
            <v>2382.9119999999998</v>
          </cell>
          <cell r="C367">
            <v>5.7205377000000002E-3</v>
          </cell>
        </row>
        <row r="368">
          <cell r="B368">
            <v>2379.3449999999998</v>
          </cell>
          <cell r="C368">
            <v>4.9731599000000003E-3</v>
          </cell>
        </row>
        <row r="369">
          <cell r="B369">
            <v>2375.779</v>
          </cell>
          <cell r="C369">
            <v>3.5532185000000001E-3</v>
          </cell>
        </row>
        <row r="370">
          <cell r="B370">
            <v>2372.2130000000002</v>
          </cell>
          <cell r="C370">
            <v>2.9861049000000001E-3</v>
          </cell>
        </row>
        <row r="371">
          <cell r="B371">
            <v>2368.6460000000002</v>
          </cell>
          <cell r="C371">
            <v>1.8496198000000001E-3</v>
          </cell>
        </row>
        <row r="372">
          <cell r="B372">
            <v>2365.08</v>
          </cell>
          <cell r="C372">
            <v>2.5796270000000001E-3</v>
          </cell>
        </row>
        <row r="373">
          <cell r="B373">
            <v>2361.5140000000001</v>
          </cell>
          <cell r="C373">
            <v>2.6678945999999999E-3</v>
          </cell>
        </row>
        <row r="374">
          <cell r="B374">
            <v>2357.9470000000001</v>
          </cell>
          <cell r="C374">
            <v>3.5423309000000001E-3</v>
          </cell>
        </row>
        <row r="375">
          <cell r="B375">
            <v>2354.3809999999999</v>
          </cell>
          <cell r="C375">
            <v>3.1574379999999998E-3</v>
          </cell>
        </row>
        <row r="376">
          <cell r="B376">
            <v>2350.8150000000001</v>
          </cell>
          <cell r="C376">
            <v>2.1970371999999998E-3</v>
          </cell>
        </row>
        <row r="377">
          <cell r="B377">
            <v>2347.248</v>
          </cell>
          <cell r="C377">
            <v>1.0249180000000001E-3</v>
          </cell>
        </row>
        <row r="378">
          <cell r="B378">
            <v>2343.6819999999998</v>
          </cell>
          <cell r="C378">
            <v>1.6029670000000001E-3</v>
          </cell>
        </row>
        <row r="379">
          <cell r="B379">
            <v>2340.116</v>
          </cell>
          <cell r="C379">
            <v>1.9097623000000001E-3</v>
          </cell>
        </row>
        <row r="380">
          <cell r="B380">
            <v>2336.549</v>
          </cell>
          <cell r="C380">
            <v>1.0118007E-3</v>
          </cell>
        </row>
        <row r="381">
          <cell r="B381">
            <v>2332.9830000000002</v>
          </cell>
          <cell r="C381">
            <v>5.3490687000000002E-4</v>
          </cell>
        </row>
        <row r="382">
          <cell r="B382">
            <v>2329.4169999999999</v>
          </cell>
          <cell r="C382">
            <v>9.2252515999999995E-5</v>
          </cell>
        </row>
        <row r="383">
          <cell r="B383">
            <v>2325.8510000000001</v>
          </cell>
          <cell r="C383">
            <v>-3.7532697999999998E-4</v>
          </cell>
        </row>
        <row r="384">
          <cell r="B384">
            <v>2322.2840000000001</v>
          </cell>
          <cell r="C384">
            <v>-4.7216880999999999E-4</v>
          </cell>
        </row>
        <row r="385">
          <cell r="B385">
            <v>2318.7179999999998</v>
          </cell>
          <cell r="C385">
            <v>1.9450785E-4</v>
          </cell>
        </row>
        <row r="386">
          <cell r="B386">
            <v>2315.152</v>
          </cell>
          <cell r="C386">
            <v>2.0475922000000001E-3</v>
          </cell>
        </row>
        <row r="387">
          <cell r="B387">
            <v>2311.585</v>
          </cell>
          <cell r="C387">
            <v>1.4265293000000001E-3</v>
          </cell>
        </row>
        <row r="388">
          <cell r="B388">
            <v>2308.0189999999998</v>
          </cell>
          <cell r="C388">
            <v>3.4808090000000001E-3</v>
          </cell>
        </row>
        <row r="389">
          <cell r="B389">
            <v>2304.453</v>
          </cell>
          <cell r="C389">
            <v>4.8877746999999999E-3</v>
          </cell>
        </row>
        <row r="390">
          <cell r="B390">
            <v>2300.886</v>
          </cell>
          <cell r="C390">
            <v>5.5767752999999996E-3</v>
          </cell>
        </row>
        <row r="391">
          <cell r="B391">
            <v>2297.3200000000002</v>
          </cell>
          <cell r="C391">
            <v>5.3329043E-3</v>
          </cell>
        </row>
        <row r="392">
          <cell r="B392">
            <v>2293.7539999999999</v>
          </cell>
          <cell r="C392">
            <v>6.0066994E-3</v>
          </cell>
        </row>
        <row r="393">
          <cell r="B393">
            <v>2290.1869999999999</v>
          </cell>
          <cell r="C393">
            <v>6.9029879999999997E-3</v>
          </cell>
        </row>
        <row r="394">
          <cell r="B394">
            <v>2286.6210000000001</v>
          </cell>
          <cell r="C394">
            <v>6.5912052000000002E-3</v>
          </cell>
        </row>
        <row r="395">
          <cell r="B395">
            <v>2283.0549999999998</v>
          </cell>
          <cell r="C395">
            <v>6.8963847999999996E-3</v>
          </cell>
        </row>
        <row r="396">
          <cell r="B396">
            <v>2279.4879999999998</v>
          </cell>
          <cell r="C396">
            <v>7.7680055999999999E-3</v>
          </cell>
        </row>
        <row r="397">
          <cell r="B397">
            <v>2275.922</v>
          </cell>
          <cell r="C397">
            <v>8.2956006999999991E-3</v>
          </cell>
        </row>
        <row r="398">
          <cell r="B398">
            <v>2272.3560000000002</v>
          </cell>
          <cell r="C398">
            <v>7.5732795999999998E-3</v>
          </cell>
        </row>
        <row r="399">
          <cell r="B399">
            <v>2268.7890000000002</v>
          </cell>
          <cell r="C399">
            <v>7.4523070999999996E-3</v>
          </cell>
        </row>
        <row r="400">
          <cell r="B400">
            <v>2265.223</v>
          </cell>
          <cell r="C400">
            <v>7.3976303999999998E-3</v>
          </cell>
        </row>
        <row r="401">
          <cell r="B401">
            <v>2261.6570000000002</v>
          </cell>
          <cell r="C401">
            <v>4.8405979000000002E-3</v>
          </cell>
        </row>
        <row r="402">
          <cell r="B402">
            <v>2258.09</v>
          </cell>
          <cell r="C402">
            <v>5.1741301999999999E-3</v>
          </cell>
        </row>
        <row r="403">
          <cell r="B403">
            <v>2254.5239999999999</v>
          </cell>
          <cell r="C403">
            <v>5.3305417000000001E-3</v>
          </cell>
        </row>
        <row r="404">
          <cell r="B404">
            <v>2250.9580000000001</v>
          </cell>
          <cell r="C404">
            <v>5.1096581E-3</v>
          </cell>
        </row>
        <row r="405">
          <cell r="B405">
            <v>2247.3910000000001</v>
          </cell>
          <cell r="C405">
            <v>3.9966537999999996E-3</v>
          </cell>
        </row>
        <row r="406">
          <cell r="B406">
            <v>2243.8249999999998</v>
          </cell>
          <cell r="C406">
            <v>4.4678484999999997E-3</v>
          </cell>
        </row>
        <row r="407">
          <cell r="B407">
            <v>2240.259</v>
          </cell>
          <cell r="C407">
            <v>2.6302925E-3</v>
          </cell>
        </row>
        <row r="408">
          <cell r="B408">
            <v>2236.692</v>
          </cell>
          <cell r="C408">
            <v>4.4320317999999997E-3</v>
          </cell>
        </row>
        <row r="409">
          <cell r="B409">
            <v>2233.1260000000002</v>
          </cell>
          <cell r="C409">
            <v>3.8737798999999998E-3</v>
          </cell>
        </row>
        <row r="410">
          <cell r="B410">
            <v>2229.56</v>
          </cell>
          <cell r="C410">
            <v>3.6488289000000001E-3</v>
          </cell>
        </row>
        <row r="411">
          <cell r="B411">
            <v>2225.9929999999999</v>
          </cell>
          <cell r="C411">
            <v>3.2075569000000002E-3</v>
          </cell>
        </row>
        <row r="412">
          <cell r="B412">
            <v>2222.4270000000001</v>
          </cell>
          <cell r="C412">
            <v>2.9632577000000002E-3</v>
          </cell>
        </row>
        <row r="413">
          <cell r="B413">
            <v>2218.8609999999999</v>
          </cell>
          <cell r="C413">
            <v>5.4775711999999997E-3</v>
          </cell>
        </row>
        <row r="414">
          <cell r="B414">
            <v>2215.2950000000001</v>
          </cell>
          <cell r="C414">
            <v>5.3064846000000004E-3</v>
          </cell>
        </row>
        <row r="415">
          <cell r="B415">
            <v>2211.7280000000001</v>
          </cell>
          <cell r="C415">
            <v>5.6000503999999998E-3</v>
          </cell>
        </row>
        <row r="416">
          <cell r="B416">
            <v>2208.1619999999998</v>
          </cell>
          <cell r="C416">
            <v>5.7848578000000003E-3</v>
          </cell>
        </row>
        <row r="417">
          <cell r="B417">
            <v>2204.596</v>
          </cell>
          <cell r="C417">
            <v>5.3668639000000002E-3</v>
          </cell>
        </row>
        <row r="418">
          <cell r="B418">
            <v>2201.029</v>
          </cell>
          <cell r="C418">
            <v>5.5341699999999997E-3</v>
          </cell>
        </row>
        <row r="419">
          <cell r="B419">
            <v>2197.4630000000002</v>
          </cell>
          <cell r="C419">
            <v>3.774257E-3</v>
          </cell>
        </row>
        <row r="420">
          <cell r="B420">
            <v>2193.8969999999999</v>
          </cell>
          <cell r="C420">
            <v>6.0655515000000004E-3</v>
          </cell>
        </row>
        <row r="421">
          <cell r="B421">
            <v>2190.33</v>
          </cell>
          <cell r="C421">
            <v>7.1915885000000002E-3</v>
          </cell>
        </row>
        <row r="422">
          <cell r="B422">
            <v>2186.7640000000001</v>
          </cell>
          <cell r="C422">
            <v>6.8572169000000001E-3</v>
          </cell>
        </row>
        <row r="423">
          <cell r="B423">
            <v>2183.1979999999999</v>
          </cell>
          <cell r="C423">
            <v>5.6920761000000004E-3</v>
          </cell>
        </row>
        <row r="424">
          <cell r="B424">
            <v>2179.6309999999999</v>
          </cell>
          <cell r="C424">
            <v>5.2094278000000003E-3</v>
          </cell>
        </row>
        <row r="425">
          <cell r="B425">
            <v>2176.0650000000001</v>
          </cell>
          <cell r="C425">
            <v>3.8287108999999998E-3</v>
          </cell>
        </row>
        <row r="426">
          <cell r="B426">
            <v>2172.4989999999998</v>
          </cell>
          <cell r="C426">
            <v>3.2186472999999999E-3</v>
          </cell>
        </row>
        <row r="427">
          <cell r="B427">
            <v>2168.9319999999998</v>
          </cell>
          <cell r="C427">
            <v>2.7846580000000002E-3</v>
          </cell>
        </row>
        <row r="428">
          <cell r="B428">
            <v>2165.366</v>
          </cell>
          <cell r="C428">
            <v>2.3819562999999998E-3</v>
          </cell>
        </row>
        <row r="429">
          <cell r="B429">
            <v>2161.8000000000002</v>
          </cell>
          <cell r="C429">
            <v>3.6216614000000001E-3</v>
          </cell>
        </row>
        <row r="430">
          <cell r="B430">
            <v>2158.2330000000002</v>
          </cell>
          <cell r="C430">
            <v>2.8460080000000001E-3</v>
          </cell>
        </row>
        <row r="431">
          <cell r="B431">
            <v>2154.6669999999999</v>
          </cell>
          <cell r="C431">
            <v>2.4503864999999999E-3</v>
          </cell>
        </row>
        <row r="432">
          <cell r="B432">
            <v>2151.1010000000001</v>
          </cell>
          <cell r="C432">
            <v>1.310152E-3</v>
          </cell>
        </row>
        <row r="433">
          <cell r="B433">
            <v>2147.5340000000001</v>
          </cell>
          <cell r="C433">
            <v>-1.7306255E-4</v>
          </cell>
        </row>
        <row r="434">
          <cell r="B434">
            <v>2143.9679999999998</v>
          </cell>
          <cell r="C434">
            <v>1.3508074E-3</v>
          </cell>
        </row>
        <row r="435">
          <cell r="B435">
            <v>2140.402</v>
          </cell>
          <cell r="C435">
            <v>1.7650335E-3</v>
          </cell>
        </row>
        <row r="436">
          <cell r="B436">
            <v>2136.835</v>
          </cell>
          <cell r="C436">
            <v>6.7823096E-4</v>
          </cell>
        </row>
        <row r="437">
          <cell r="B437">
            <v>2133.2689999999998</v>
          </cell>
          <cell r="C437">
            <v>6.8493337000000002E-4</v>
          </cell>
        </row>
        <row r="438">
          <cell r="B438">
            <v>2129.703</v>
          </cell>
          <cell r="C438">
            <v>9.8587347999999999E-4</v>
          </cell>
        </row>
        <row r="439">
          <cell r="B439">
            <v>2126.136</v>
          </cell>
          <cell r="C439">
            <v>4.3866365E-4</v>
          </cell>
        </row>
        <row r="440">
          <cell r="B440">
            <v>2122.5700000000002</v>
          </cell>
          <cell r="C440">
            <v>1.0150567000000001E-3</v>
          </cell>
        </row>
        <row r="441">
          <cell r="B441">
            <v>2119.0039999999999</v>
          </cell>
          <cell r="C441">
            <v>4.3382815999999999E-4</v>
          </cell>
        </row>
        <row r="442">
          <cell r="B442">
            <v>2115.4369999999999</v>
          </cell>
          <cell r="C442">
            <v>-1.3093527E-4</v>
          </cell>
        </row>
        <row r="443">
          <cell r="B443">
            <v>2111.8710000000001</v>
          </cell>
          <cell r="C443">
            <v>-2.4537757999999998E-4</v>
          </cell>
        </row>
        <row r="444">
          <cell r="B444">
            <v>2108.3049999999998</v>
          </cell>
          <cell r="C444">
            <v>-1.9232116999999999E-4</v>
          </cell>
        </row>
        <row r="445">
          <cell r="B445">
            <v>2104.739</v>
          </cell>
          <cell r="C445">
            <v>4.9207796999999997E-4</v>
          </cell>
        </row>
        <row r="446">
          <cell r="B446">
            <v>2101.172</v>
          </cell>
          <cell r="C446">
            <v>2.2086554999999999E-4</v>
          </cell>
        </row>
        <row r="447">
          <cell r="B447">
            <v>2097.6060000000002</v>
          </cell>
          <cell r="C447">
            <v>5.0613076000000003E-4</v>
          </cell>
        </row>
        <row r="448">
          <cell r="B448">
            <v>2094.04</v>
          </cell>
          <cell r="C448">
            <v>9.1518331999999999E-4</v>
          </cell>
        </row>
        <row r="449">
          <cell r="B449">
            <v>2090.473</v>
          </cell>
          <cell r="C449">
            <v>1.3812104E-3</v>
          </cell>
        </row>
        <row r="450">
          <cell r="B450">
            <v>2086.9070000000002</v>
          </cell>
          <cell r="C450">
            <v>1.8027671000000001E-3</v>
          </cell>
        </row>
        <row r="451">
          <cell r="B451">
            <v>2083.3409999999999</v>
          </cell>
          <cell r="C451">
            <v>6.069685E-4</v>
          </cell>
        </row>
        <row r="452">
          <cell r="B452">
            <v>2079.7739999999999</v>
          </cell>
          <cell r="C452">
            <v>2.3519367E-4</v>
          </cell>
        </row>
        <row r="453">
          <cell r="B453">
            <v>2076.2080000000001</v>
          </cell>
          <cell r="C453">
            <v>7.3656738000000004E-4</v>
          </cell>
        </row>
        <row r="454">
          <cell r="B454">
            <v>2072.6419999999998</v>
          </cell>
          <cell r="C454">
            <v>2.244392E-3</v>
          </cell>
        </row>
        <row r="455">
          <cell r="B455">
            <v>2069.0749999999998</v>
          </cell>
          <cell r="C455">
            <v>1.8457237999999999E-3</v>
          </cell>
        </row>
        <row r="456">
          <cell r="B456">
            <v>2065.509</v>
          </cell>
          <cell r="C456">
            <v>3.3008767000000001E-3</v>
          </cell>
        </row>
        <row r="457">
          <cell r="B457">
            <v>2061.9430000000002</v>
          </cell>
          <cell r="C457">
            <v>3.2007521999999999E-3</v>
          </cell>
        </row>
        <row r="458">
          <cell r="B458">
            <v>2058.3760000000002</v>
          </cell>
          <cell r="C458">
            <v>2.1941345000000001E-3</v>
          </cell>
        </row>
        <row r="459">
          <cell r="B459">
            <v>2054.81</v>
          </cell>
          <cell r="C459">
            <v>2.2327143999999999E-3</v>
          </cell>
        </row>
        <row r="460">
          <cell r="B460">
            <v>2051.2440000000001</v>
          </cell>
          <cell r="C460">
            <v>4.2475875999999999E-3</v>
          </cell>
        </row>
        <row r="461">
          <cell r="B461">
            <v>2047.6769999999999</v>
          </cell>
          <cell r="C461">
            <v>4.8911987999999997E-3</v>
          </cell>
        </row>
        <row r="462">
          <cell r="B462">
            <v>2044.1110000000001</v>
          </cell>
          <cell r="C462">
            <v>4.9288157999999999E-3</v>
          </cell>
        </row>
        <row r="463">
          <cell r="B463">
            <v>2040.5450000000001</v>
          </cell>
          <cell r="C463">
            <v>5.0006655999999998E-3</v>
          </cell>
        </row>
        <row r="464">
          <cell r="B464">
            <v>2036.9780000000001</v>
          </cell>
          <cell r="C464">
            <v>5.7215386000000002E-3</v>
          </cell>
        </row>
        <row r="465">
          <cell r="B465">
            <v>2033.412</v>
          </cell>
          <cell r="C465">
            <v>5.1311656000000002E-3</v>
          </cell>
        </row>
        <row r="466">
          <cell r="B466">
            <v>2029.846</v>
          </cell>
          <cell r="C466">
            <v>7.0707875999999996E-3</v>
          </cell>
        </row>
        <row r="467">
          <cell r="B467">
            <v>2026.279</v>
          </cell>
          <cell r="C467">
            <v>7.2543879999999996E-3</v>
          </cell>
        </row>
        <row r="468">
          <cell r="B468">
            <v>2022.713</v>
          </cell>
          <cell r="C468">
            <v>6.6997013000000003E-3</v>
          </cell>
        </row>
        <row r="469">
          <cell r="B469">
            <v>2019.1469999999999</v>
          </cell>
          <cell r="C469">
            <v>5.3701807000000002E-3</v>
          </cell>
        </row>
        <row r="470">
          <cell r="B470">
            <v>2015.58</v>
          </cell>
          <cell r="C470">
            <v>6.3309763E-3</v>
          </cell>
        </row>
        <row r="471">
          <cell r="B471">
            <v>2012.0139999999999</v>
          </cell>
          <cell r="C471">
            <v>7.3313103000000003E-3</v>
          </cell>
        </row>
        <row r="472">
          <cell r="B472">
            <v>2008.4480000000001</v>
          </cell>
          <cell r="C472">
            <v>6.9878105999999999E-3</v>
          </cell>
        </row>
        <row r="473">
          <cell r="B473">
            <v>2004.8810000000001</v>
          </cell>
          <cell r="C473">
            <v>4.1455611999999999E-3</v>
          </cell>
        </row>
        <row r="474">
          <cell r="B474">
            <v>2001.3150000000001</v>
          </cell>
          <cell r="C474">
            <v>4.3737491999999998E-3</v>
          </cell>
        </row>
        <row r="475">
          <cell r="B475">
            <v>1997.749</v>
          </cell>
          <cell r="C475">
            <v>5.5510906E-3</v>
          </cell>
        </row>
        <row r="476">
          <cell r="B476">
            <v>1994.183</v>
          </cell>
          <cell r="C476">
            <v>6.3597091999999999E-3</v>
          </cell>
        </row>
        <row r="477">
          <cell r="B477">
            <v>1990.616</v>
          </cell>
          <cell r="C477">
            <v>4.2447435999999998E-3</v>
          </cell>
        </row>
        <row r="478">
          <cell r="B478">
            <v>1987.05</v>
          </cell>
          <cell r="C478">
            <v>4.9832786999999996E-3</v>
          </cell>
        </row>
        <row r="479">
          <cell r="B479">
            <v>1983.4839999999999</v>
          </cell>
          <cell r="C479">
            <v>4.4912900999999998E-3</v>
          </cell>
        </row>
        <row r="480">
          <cell r="B480">
            <v>1979.9169999999999</v>
          </cell>
          <cell r="C480">
            <v>4.3340137000000001E-3</v>
          </cell>
        </row>
        <row r="481">
          <cell r="B481">
            <v>1976.3510000000001</v>
          </cell>
          <cell r="C481">
            <v>4.8484740000000002E-3</v>
          </cell>
        </row>
        <row r="482">
          <cell r="B482">
            <v>1972.7850000000001</v>
          </cell>
          <cell r="C482">
            <v>4.4260391999999997E-3</v>
          </cell>
        </row>
        <row r="483">
          <cell r="B483">
            <v>1969.2180000000001</v>
          </cell>
          <cell r="C483">
            <v>3.0105771E-3</v>
          </cell>
        </row>
        <row r="484">
          <cell r="B484">
            <v>1965.652</v>
          </cell>
          <cell r="C484">
            <v>3.383343E-3</v>
          </cell>
        </row>
        <row r="485">
          <cell r="B485">
            <v>1962.086</v>
          </cell>
          <cell r="C485">
            <v>5.0311701000000002E-3</v>
          </cell>
        </row>
        <row r="486">
          <cell r="B486">
            <v>1958.519</v>
          </cell>
          <cell r="C486">
            <v>3.2172364999999998E-3</v>
          </cell>
        </row>
        <row r="487">
          <cell r="B487">
            <v>1954.953</v>
          </cell>
          <cell r="C487">
            <v>4.4380302999999996E-3</v>
          </cell>
        </row>
        <row r="488">
          <cell r="B488">
            <v>1951.3869999999999</v>
          </cell>
          <cell r="C488">
            <v>6.2311817000000004E-3</v>
          </cell>
        </row>
        <row r="489">
          <cell r="B489">
            <v>1947.82</v>
          </cell>
          <cell r="C489">
            <v>4.8263578999999997E-3</v>
          </cell>
        </row>
        <row r="490">
          <cell r="B490">
            <v>1944.2539999999999</v>
          </cell>
          <cell r="C490">
            <v>4.6455395999999999E-3</v>
          </cell>
        </row>
        <row r="491">
          <cell r="B491">
            <v>1940.6880000000001</v>
          </cell>
          <cell r="C491">
            <v>4.6308275999999999E-3</v>
          </cell>
        </row>
        <row r="492">
          <cell r="B492">
            <v>1937.1210000000001</v>
          </cell>
          <cell r="C492">
            <v>5.6173407999999996E-3</v>
          </cell>
        </row>
        <row r="493">
          <cell r="B493">
            <v>1933.5550000000001</v>
          </cell>
          <cell r="C493">
            <v>4.2608283E-3</v>
          </cell>
        </row>
        <row r="494">
          <cell r="B494">
            <v>1929.989</v>
          </cell>
          <cell r="C494">
            <v>4.0775977999999999E-3</v>
          </cell>
        </row>
        <row r="495">
          <cell r="B495">
            <v>1926.422</v>
          </cell>
          <cell r="C495">
            <v>4.3962376999999997E-3</v>
          </cell>
        </row>
        <row r="496">
          <cell r="B496">
            <v>1922.856</v>
          </cell>
          <cell r="C496">
            <v>5.4120936E-3</v>
          </cell>
        </row>
        <row r="497">
          <cell r="B497">
            <v>1919.29</v>
          </cell>
          <cell r="C497">
            <v>5.3792481000000001E-3</v>
          </cell>
        </row>
        <row r="498">
          <cell r="B498">
            <v>1915.723</v>
          </cell>
          <cell r="C498">
            <v>4.0760947000000004E-3</v>
          </cell>
        </row>
        <row r="499">
          <cell r="B499">
            <v>1912.1569999999999</v>
          </cell>
          <cell r="C499">
            <v>4.4314871999999996E-3</v>
          </cell>
        </row>
        <row r="500">
          <cell r="B500">
            <v>1908.5909999999999</v>
          </cell>
          <cell r="C500">
            <v>4.9425501999999996E-3</v>
          </cell>
        </row>
        <row r="501">
          <cell r="B501">
            <v>1905.0239999999999</v>
          </cell>
          <cell r="C501">
            <v>4.5076496999999997E-3</v>
          </cell>
        </row>
        <row r="502">
          <cell r="B502">
            <v>1901.4580000000001</v>
          </cell>
          <cell r="C502">
            <v>4.6946026000000002E-3</v>
          </cell>
        </row>
        <row r="503">
          <cell r="B503">
            <v>1897.8920000000001</v>
          </cell>
          <cell r="C503">
            <v>4.0161251000000002E-3</v>
          </cell>
        </row>
        <row r="504">
          <cell r="B504">
            <v>1894.325</v>
          </cell>
          <cell r="C504">
            <v>4.1660040999999997E-3</v>
          </cell>
        </row>
        <row r="505">
          <cell r="B505">
            <v>1890.759</v>
          </cell>
          <cell r="C505">
            <v>4.6249788999999999E-3</v>
          </cell>
        </row>
        <row r="506">
          <cell r="B506">
            <v>1887.193</v>
          </cell>
          <cell r="C506">
            <v>5.5437854999999996E-3</v>
          </cell>
        </row>
        <row r="507">
          <cell r="B507">
            <v>1883.627</v>
          </cell>
          <cell r="C507">
            <v>5.1523222999999996E-3</v>
          </cell>
        </row>
        <row r="508">
          <cell r="B508">
            <v>1880.06</v>
          </cell>
          <cell r="C508">
            <v>4.7782809000000001E-3</v>
          </cell>
        </row>
        <row r="509">
          <cell r="B509">
            <v>1876.4939999999999</v>
          </cell>
          <cell r="C509">
            <v>5.0681034000000002E-3</v>
          </cell>
        </row>
        <row r="510">
          <cell r="B510">
            <v>1872.9280000000001</v>
          </cell>
          <cell r="C510">
            <v>4.8182325000000002E-3</v>
          </cell>
        </row>
        <row r="511">
          <cell r="B511">
            <v>1869.3610000000001</v>
          </cell>
          <cell r="C511">
            <v>4.7557388999999997E-3</v>
          </cell>
        </row>
        <row r="512">
          <cell r="B512">
            <v>1865.7950000000001</v>
          </cell>
          <cell r="C512">
            <v>4.8985178000000001E-3</v>
          </cell>
        </row>
        <row r="513">
          <cell r="B513">
            <v>1862.229</v>
          </cell>
          <cell r="C513">
            <v>4.7106161000000004E-3</v>
          </cell>
        </row>
        <row r="514">
          <cell r="B514">
            <v>1858.662</v>
          </cell>
          <cell r="C514">
            <v>4.1845342999999998E-3</v>
          </cell>
        </row>
        <row r="515">
          <cell r="B515">
            <v>1855.096</v>
          </cell>
          <cell r="C515">
            <v>3.9793776000000003E-3</v>
          </cell>
        </row>
        <row r="516">
          <cell r="B516">
            <v>1851.53</v>
          </cell>
          <cell r="C516">
            <v>4.2270264999999998E-3</v>
          </cell>
        </row>
        <row r="517">
          <cell r="B517">
            <v>1847.963</v>
          </cell>
          <cell r="C517">
            <v>3.6846945999999998E-3</v>
          </cell>
        </row>
        <row r="518">
          <cell r="B518">
            <v>1844.3969999999999</v>
          </cell>
          <cell r="C518">
            <v>3.4543320000000001E-3</v>
          </cell>
        </row>
        <row r="519">
          <cell r="B519">
            <v>1840.8309999999999</v>
          </cell>
          <cell r="C519">
            <v>3.7314347999999999E-3</v>
          </cell>
        </row>
        <row r="520">
          <cell r="B520">
            <v>1837.2639999999999</v>
          </cell>
          <cell r="C520">
            <v>2.5977743999999999E-3</v>
          </cell>
        </row>
        <row r="521">
          <cell r="B521">
            <v>1833.6980000000001</v>
          </cell>
          <cell r="C521">
            <v>1.7722110999999999E-3</v>
          </cell>
        </row>
        <row r="522">
          <cell r="B522">
            <v>1830.1320000000001</v>
          </cell>
          <cell r="C522">
            <v>1.5892407E-3</v>
          </cell>
        </row>
        <row r="523">
          <cell r="B523">
            <v>1826.5650000000001</v>
          </cell>
          <cell r="C523">
            <v>1.2849139E-3</v>
          </cell>
        </row>
        <row r="524">
          <cell r="B524">
            <v>1822.999</v>
          </cell>
          <cell r="C524">
            <v>2.3395067000000001E-3</v>
          </cell>
        </row>
        <row r="525">
          <cell r="B525">
            <v>1819.433</v>
          </cell>
          <cell r="C525">
            <v>3.1361975E-3</v>
          </cell>
        </row>
        <row r="526">
          <cell r="B526">
            <v>1815.866</v>
          </cell>
          <cell r="C526">
            <v>2.5650862999999999E-3</v>
          </cell>
        </row>
        <row r="527">
          <cell r="B527">
            <v>1812.3</v>
          </cell>
          <cell r="C527">
            <v>2.9763101999999999E-3</v>
          </cell>
        </row>
        <row r="528">
          <cell r="B528">
            <v>1808.7339999999999</v>
          </cell>
          <cell r="C528">
            <v>3.4475468E-3</v>
          </cell>
        </row>
        <row r="529">
          <cell r="B529">
            <v>1805.1669999999999</v>
          </cell>
          <cell r="C529">
            <v>2.4405685999999999E-3</v>
          </cell>
        </row>
        <row r="530">
          <cell r="B530">
            <v>1801.6010000000001</v>
          </cell>
          <cell r="C530">
            <v>1.1080771000000001E-3</v>
          </cell>
        </row>
        <row r="531">
          <cell r="B531">
            <v>1798.0350000000001</v>
          </cell>
          <cell r="C531">
            <v>2.5829528000000002E-3</v>
          </cell>
        </row>
        <row r="532">
          <cell r="B532">
            <v>1794.4680000000001</v>
          </cell>
          <cell r="C532">
            <v>2.4403693000000001E-3</v>
          </cell>
        </row>
        <row r="533">
          <cell r="B533">
            <v>1790.902</v>
          </cell>
          <cell r="C533">
            <v>1.2272839999999999E-3</v>
          </cell>
        </row>
        <row r="534">
          <cell r="B534">
            <v>1787.336</v>
          </cell>
          <cell r="C534">
            <v>1.9831126000000002E-3</v>
          </cell>
        </row>
        <row r="535">
          <cell r="B535">
            <v>1783.769</v>
          </cell>
          <cell r="C535">
            <v>1.2441945000000001E-3</v>
          </cell>
        </row>
        <row r="536">
          <cell r="B536">
            <v>1780.203</v>
          </cell>
          <cell r="C536">
            <v>5.5653426999999999E-5</v>
          </cell>
        </row>
        <row r="537">
          <cell r="B537">
            <v>1776.6369999999999</v>
          </cell>
          <cell r="C537">
            <v>-9.6047351999999997E-4</v>
          </cell>
        </row>
        <row r="538">
          <cell r="B538">
            <v>1773.0709999999999</v>
          </cell>
          <cell r="C538">
            <v>4.5134169999999998E-4</v>
          </cell>
        </row>
        <row r="539">
          <cell r="B539">
            <v>1769.5039999999999</v>
          </cell>
          <cell r="C539">
            <v>1.1645213000000001E-3</v>
          </cell>
        </row>
        <row r="540">
          <cell r="B540">
            <v>1765.9380000000001</v>
          </cell>
          <cell r="C540">
            <v>-7.4038458999999999E-4</v>
          </cell>
        </row>
        <row r="541">
          <cell r="B541">
            <v>1762.3720000000001</v>
          </cell>
          <cell r="C541">
            <v>4.9447645999999999E-4</v>
          </cell>
        </row>
        <row r="542">
          <cell r="B542">
            <v>1758.8050000000001</v>
          </cell>
          <cell r="C542">
            <v>1.5950758000000001E-3</v>
          </cell>
        </row>
        <row r="543">
          <cell r="B543">
            <v>1755.239</v>
          </cell>
          <cell r="C543">
            <v>2.1612623999999999E-4</v>
          </cell>
        </row>
        <row r="544">
          <cell r="B544">
            <v>1751.673</v>
          </cell>
          <cell r="C544">
            <v>6.7616197000000002E-4</v>
          </cell>
        </row>
        <row r="545">
          <cell r="B545">
            <v>1748.106</v>
          </cell>
          <cell r="C545">
            <v>1.1068034000000001E-3</v>
          </cell>
        </row>
        <row r="546">
          <cell r="B546">
            <v>1744.54</v>
          </cell>
          <cell r="C546">
            <v>3.3675466000000001E-3</v>
          </cell>
        </row>
        <row r="547">
          <cell r="B547">
            <v>1740.9739999999999</v>
          </cell>
          <cell r="C547">
            <v>5.3171188000000003E-3</v>
          </cell>
        </row>
        <row r="548">
          <cell r="B548">
            <v>1737.4069999999999</v>
          </cell>
          <cell r="C548">
            <v>6.5731269000000002E-3</v>
          </cell>
        </row>
        <row r="549">
          <cell r="B549">
            <v>1733.8409999999999</v>
          </cell>
          <cell r="C549">
            <v>6.9193342000000001E-3</v>
          </cell>
        </row>
        <row r="550">
          <cell r="B550">
            <v>1730.2750000000001</v>
          </cell>
          <cell r="C550">
            <v>7.8385646999999999E-3</v>
          </cell>
        </row>
        <row r="551">
          <cell r="B551">
            <v>1726.7080000000001</v>
          </cell>
          <cell r="C551">
            <v>9.4332773000000009E-3</v>
          </cell>
        </row>
        <row r="552">
          <cell r="B552">
            <v>1723.1420000000001</v>
          </cell>
          <cell r="C552">
            <v>8.8905236999999998E-3</v>
          </cell>
        </row>
        <row r="553">
          <cell r="B553">
            <v>1719.576</v>
          </cell>
          <cell r="C553">
            <v>7.4460341000000003E-3</v>
          </cell>
        </row>
        <row r="554">
          <cell r="B554">
            <v>1716.009</v>
          </cell>
          <cell r="C554">
            <v>6.0467118999999996E-3</v>
          </cell>
        </row>
        <row r="555">
          <cell r="B555">
            <v>1712.443</v>
          </cell>
          <cell r="C555">
            <v>5.6415501999999996E-3</v>
          </cell>
        </row>
        <row r="556">
          <cell r="B556">
            <v>1708.877</v>
          </cell>
          <cell r="C556">
            <v>4.8922141999999998E-3</v>
          </cell>
        </row>
        <row r="557">
          <cell r="B557">
            <v>1705.31</v>
          </cell>
          <cell r="C557">
            <v>3.0589111000000001E-3</v>
          </cell>
        </row>
        <row r="558">
          <cell r="B558">
            <v>1701.7439999999999</v>
          </cell>
          <cell r="C558">
            <v>3.3407923000000001E-3</v>
          </cell>
        </row>
        <row r="559">
          <cell r="B559">
            <v>1698.1780000000001</v>
          </cell>
          <cell r="C559">
            <v>3.4314999000000001E-3</v>
          </cell>
        </row>
        <row r="560">
          <cell r="B560">
            <v>1694.6110000000001</v>
          </cell>
          <cell r="C560">
            <v>4.2919960999999998E-3</v>
          </cell>
        </row>
        <row r="561">
          <cell r="B561">
            <v>1691.0450000000001</v>
          </cell>
          <cell r="C561">
            <v>4.7925260000000001E-3</v>
          </cell>
        </row>
        <row r="562">
          <cell r="B562">
            <v>1687.479</v>
          </cell>
          <cell r="C562">
            <v>6.7548968000000001E-3</v>
          </cell>
        </row>
        <row r="563">
          <cell r="B563">
            <v>1683.912</v>
          </cell>
          <cell r="C563">
            <v>9.7316571000000008E-3</v>
          </cell>
        </row>
        <row r="564">
          <cell r="B564">
            <v>1680.346</v>
          </cell>
          <cell r="C564">
            <v>1.9913338999999999E-2</v>
          </cell>
        </row>
        <row r="565">
          <cell r="B565">
            <v>1676.78</v>
          </cell>
          <cell r="C565">
            <v>3.3396504E-2</v>
          </cell>
        </row>
        <row r="566">
          <cell r="B566">
            <v>1673.213</v>
          </cell>
          <cell r="C566">
            <v>5.2564181000000001E-2</v>
          </cell>
        </row>
        <row r="567">
          <cell r="B567">
            <v>1669.6469999999999</v>
          </cell>
          <cell r="C567">
            <v>6.2440668999999997E-2</v>
          </cell>
        </row>
        <row r="568">
          <cell r="B568">
            <v>1666.0809999999999</v>
          </cell>
          <cell r="C568">
            <v>5.3791031000000003E-2</v>
          </cell>
        </row>
        <row r="569">
          <cell r="B569">
            <v>1662.5150000000001</v>
          </cell>
          <cell r="C569">
            <v>4.3127368999999999E-2</v>
          </cell>
        </row>
        <row r="570">
          <cell r="B570">
            <v>1658.9480000000001</v>
          </cell>
          <cell r="C570">
            <v>3.3753182E-2</v>
          </cell>
        </row>
        <row r="571">
          <cell r="B571">
            <v>1655.3820000000001</v>
          </cell>
          <cell r="C571">
            <v>2.9840959E-2</v>
          </cell>
        </row>
        <row r="572">
          <cell r="B572">
            <v>1651.816</v>
          </cell>
          <cell r="C572">
            <v>2.589785E-2</v>
          </cell>
        </row>
        <row r="573">
          <cell r="B573">
            <v>1648.249</v>
          </cell>
          <cell r="C573">
            <v>2.3940088000000002E-2</v>
          </cell>
        </row>
        <row r="574">
          <cell r="B574">
            <v>1644.683</v>
          </cell>
          <cell r="C574">
            <v>2.4852543000000001E-2</v>
          </cell>
        </row>
        <row r="575">
          <cell r="B575">
            <v>1641.117</v>
          </cell>
          <cell r="C575">
            <v>2.2065021000000001E-2</v>
          </cell>
        </row>
        <row r="576">
          <cell r="B576">
            <v>1637.55</v>
          </cell>
          <cell r="C576">
            <v>1.8184248E-2</v>
          </cell>
        </row>
        <row r="577">
          <cell r="B577">
            <v>1633.9839999999999</v>
          </cell>
          <cell r="C577">
            <v>1.2953912999999999E-2</v>
          </cell>
        </row>
        <row r="578">
          <cell r="B578">
            <v>1630.4179999999999</v>
          </cell>
          <cell r="C578">
            <v>1.1012694999999999E-2</v>
          </cell>
        </row>
        <row r="579">
          <cell r="B579">
            <v>1626.8510000000001</v>
          </cell>
          <cell r="C579">
            <v>1.183172E-2</v>
          </cell>
        </row>
        <row r="580">
          <cell r="B580">
            <v>1623.2850000000001</v>
          </cell>
          <cell r="C580">
            <v>1.3578765E-2</v>
          </cell>
        </row>
        <row r="581">
          <cell r="B581">
            <v>1619.7190000000001</v>
          </cell>
          <cell r="C581">
            <v>1.6454314000000001E-2</v>
          </cell>
        </row>
        <row r="582">
          <cell r="B582">
            <v>1616.152</v>
          </cell>
          <cell r="C582">
            <v>1.9141366999999999E-2</v>
          </cell>
        </row>
        <row r="583">
          <cell r="B583">
            <v>1612.586</v>
          </cell>
          <cell r="C583">
            <v>2.3288761000000002E-2</v>
          </cell>
        </row>
        <row r="584">
          <cell r="B584">
            <v>1609.02</v>
          </cell>
          <cell r="C584">
            <v>2.9168663000000001E-2</v>
          </cell>
        </row>
        <row r="585">
          <cell r="B585">
            <v>1605.453</v>
          </cell>
          <cell r="C585">
            <v>3.3125394000000002E-2</v>
          </cell>
        </row>
        <row r="586">
          <cell r="B586">
            <v>1601.8869999999999</v>
          </cell>
          <cell r="C586">
            <v>3.0089287999999999E-2</v>
          </cell>
        </row>
        <row r="587">
          <cell r="B587">
            <v>1598.3209999999999</v>
          </cell>
          <cell r="C587">
            <v>2.2001393000000001E-2</v>
          </cell>
        </row>
        <row r="588">
          <cell r="B588">
            <v>1594.7539999999999</v>
          </cell>
          <cell r="C588">
            <v>1.626112E-2</v>
          </cell>
        </row>
        <row r="589">
          <cell r="B589">
            <v>1591.1880000000001</v>
          </cell>
          <cell r="C589">
            <v>1.4666835E-2</v>
          </cell>
        </row>
        <row r="590">
          <cell r="B590">
            <v>1587.6220000000001</v>
          </cell>
          <cell r="C590">
            <v>1.5438304999999999E-2</v>
          </cell>
        </row>
        <row r="591">
          <cell r="B591">
            <v>1584.0550000000001</v>
          </cell>
          <cell r="C591">
            <v>1.5693690999999999E-2</v>
          </cell>
        </row>
        <row r="592">
          <cell r="B592">
            <v>1580.489</v>
          </cell>
          <cell r="C592">
            <v>1.1120174E-2</v>
          </cell>
        </row>
        <row r="593">
          <cell r="B593">
            <v>1576.923</v>
          </cell>
          <cell r="C593">
            <v>8.5118577000000001E-3</v>
          </cell>
        </row>
        <row r="594">
          <cell r="B594">
            <v>1573.356</v>
          </cell>
          <cell r="C594">
            <v>7.4211939999999999E-3</v>
          </cell>
        </row>
        <row r="595">
          <cell r="B595">
            <v>1569.79</v>
          </cell>
          <cell r="C595">
            <v>8.3147273999999993E-3</v>
          </cell>
        </row>
        <row r="596">
          <cell r="B596">
            <v>1566.2239999999999</v>
          </cell>
          <cell r="C596">
            <v>8.8726618000000007E-3</v>
          </cell>
        </row>
        <row r="597">
          <cell r="B597">
            <v>1562.6569999999999</v>
          </cell>
          <cell r="C597">
            <v>8.6839962000000003E-3</v>
          </cell>
        </row>
        <row r="598">
          <cell r="B598">
            <v>1559.0909999999999</v>
          </cell>
          <cell r="C598">
            <v>8.8116880999999994E-3</v>
          </cell>
        </row>
        <row r="599">
          <cell r="B599">
            <v>1555.5250000000001</v>
          </cell>
          <cell r="C599">
            <v>8.4820656999999994E-3</v>
          </cell>
        </row>
        <row r="600">
          <cell r="B600">
            <v>1551.9590000000001</v>
          </cell>
          <cell r="C600">
            <v>7.7766577999999996E-3</v>
          </cell>
        </row>
        <row r="601">
          <cell r="B601">
            <v>1548.3920000000001</v>
          </cell>
          <cell r="C601">
            <v>6.5483885999999998E-3</v>
          </cell>
        </row>
        <row r="602">
          <cell r="B602">
            <v>1544.826</v>
          </cell>
          <cell r="C602">
            <v>6.1155406999999998E-3</v>
          </cell>
        </row>
        <row r="603">
          <cell r="B603">
            <v>1541.26</v>
          </cell>
          <cell r="C603">
            <v>7.1700716000000003E-3</v>
          </cell>
        </row>
        <row r="604">
          <cell r="B604">
            <v>1537.693</v>
          </cell>
          <cell r="C604">
            <v>5.6192630000000002E-3</v>
          </cell>
        </row>
        <row r="605">
          <cell r="B605">
            <v>1534.127</v>
          </cell>
          <cell r="C605">
            <v>4.9760159000000002E-3</v>
          </cell>
        </row>
        <row r="606">
          <cell r="B606">
            <v>1530.5609999999999</v>
          </cell>
          <cell r="C606">
            <v>5.6435176E-3</v>
          </cell>
        </row>
        <row r="607">
          <cell r="B607">
            <v>1526.9939999999999</v>
          </cell>
          <cell r="C607">
            <v>4.4104768000000003E-3</v>
          </cell>
        </row>
        <row r="608">
          <cell r="B608">
            <v>1523.4280000000001</v>
          </cell>
          <cell r="C608">
            <v>2.7906669000000001E-3</v>
          </cell>
        </row>
        <row r="609">
          <cell r="B609">
            <v>1519.8620000000001</v>
          </cell>
          <cell r="C609">
            <v>3.9671365999999998E-3</v>
          </cell>
        </row>
        <row r="610">
          <cell r="B610">
            <v>1516.2950000000001</v>
          </cell>
          <cell r="C610">
            <v>2.7332338000000001E-3</v>
          </cell>
        </row>
        <row r="611">
          <cell r="B611">
            <v>1512.729</v>
          </cell>
          <cell r="C611">
            <v>2.6171204999999999E-3</v>
          </cell>
        </row>
        <row r="612">
          <cell r="B612">
            <v>1509.163</v>
          </cell>
          <cell r="C612">
            <v>1.0871781999999999E-3</v>
          </cell>
        </row>
        <row r="613">
          <cell r="B613">
            <v>1505.596</v>
          </cell>
          <cell r="C613">
            <v>-2.6085647000000002E-6</v>
          </cell>
        </row>
        <row r="614">
          <cell r="B614">
            <v>1502.03</v>
          </cell>
          <cell r="C614">
            <v>6.2408444999999995E-4</v>
          </cell>
        </row>
        <row r="615">
          <cell r="B615">
            <v>1498.4639999999999</v>
          </cell>
          <cell r="C615">
            <v>1.3063727999999999E-3</v>
          </cell>
        </row>
        <row r="616">
          <cell r="B616">
            <v>1494.8969999999999</v>
          </cell>
          <cell r="C616">
            <v>1.2031111E-3</v>
          </cell>
        </row>
        <row r="617">
          <cell r="B617">
            <v>1491.3309999999999</v>
          </cell>
          <cell r="C617">
            <v>5.1454289000000002E-4</v>
          </cell>
        </row>
        <row r="618">
          <cell r="B618">
            <v>1487.7650000000001</v>
          </cell>
          <cell r="C618">
            <v>8.2481505999999999E-4</v>
          </cell>
        </row>
        <row r="619">
          <cell r="B619">
            <v>1484.1980000000001</v>
          </cell>
          <cell r="C619">
            <v>2.0211213E-3</v>
          </cell>
        </row>
        <row r="620">
          <cell r="B620">
            <v>1480.6320000000001</v>
          </cell>
          <cell r="C620">
            <v>3.0951063999999999E-3</v>
          </cell>
        </row>
        <row r="621">
          <cell r="B621">
            <v>1477.066</v>
          </cell>
          <cell r="C621">
            <v>5.1976753000000002E-3</v>
          </cell>
        </row>
        <row r="622">
          <cell r="B622">
            <v>1473.499</v>
          </cell>
          <cell r="C622">
            <v>7.5386150000000002E-3</v>
          </cell>
        </row>
        <row r="623">
          <cell r="B623">
            <v>1469.933</v>
          </cell>
          <cell r="C623">
            <v>1.0454005000000001E-2</v>
          </cell>
        </row>
        <row r="624">
          <cell r="B624">
            <v>1466.367</v>
          </cell>
          <cell r="C624">
            <v>1.5864476999999998E-2</v>
          </cell>
        </row>
        <row r="625">
          <cell r="B625">
            <v>1462.8</v>
          </cell>
          <cell r="C625">
            <v>2.0364927000000001E-2</v>
          </cell>
        </row>
        <row r="626">
          <cell r="B626">
            <v>1459.2339999999999</v>
          </cell>
          <cell r="C626">
            <v>2.7784414E-2</v>
          </cell>
        </row>
        <row r="627">
          <cell r="B627">
            <v>1455.6679999999999</v>
          </cell>
          <cell r="C627">
            <v>3.7736013999999998E-2</v>
          </cell>
        </row>
        <row r="628">
          <cell r="B628">
            <v>1452.1010000000001</v>
          </cell>
          <cell r="C628">
            <v>4.8756976E-2</v>
          </cell>
        </row>
        <row r="629">
          <cell r="B629">
            <v>1448.5350000000001</v>
          </cell>
          <cell r="C629">
            <v>6.6967287E-2</v>
          </cell>
        </row>
        <row r="630">
          <cell r="B630">
            <v>1444.9690000000001</v>
          </cell>
          <cell r="C630">
            <v>9.5903716E-2</v>
          </cell>
        </row>
        <row r="631">
          <cell r="B631">
            <v>1441.403</v>
          </cell>
          <cell r="C631">
            <v>0.12396598</v>
          </cell>
        </row>
        <row r="632">
          <cell r="B632">
            <v>1437.836</v>
          </cell>
          <cell r="C632">
            <v>0.13679911</v>
          </cell>
        </row>
        <row r="633">
          <cell r="B633">
            <v>1434.27</v>
          </cell>
          <cell r="C633">
            <v>0.13289044999999999</v>
          </cell>
        </row>
        <row r="634">
          <cell r="B634">
            <v>1430.704</v>
          </cell>
          <cell r="C634">
            <v>0.12101861</v>
          </cell>
        </row>
        <row r="635">
          <cell r="B635">
            <v>1427.1369999999999</v>
          </cell>
          <cell r="C635">
            <v>0.1023408</v>
          </cell>
        </row>
        <row r="636">
          <cell r="B636">
            <v>1423.5709999999999</v>
          </cell>
          <cell r="C636">
            <v>7.4347475999999996E-2</v>
          </cell>
        </row>
        <row r="637">
          <cell r="B637">
            <v>1420.0050000000001</v>
          </cell>
          <cell r="C637">
            <v>4.7983442000000001E-2</v>
          </cell>
        </row>
        <row r="638">
          <cell r="B638">
            <v>1416.4380000000001</v>
          </cell>
          <cell r="C638">
            <v>2.8859721000000001E-2</v>
          </cell>
        </row>
        <row r="639">
          <cell r="B639">
            <v>1412.8720000000001</v>
          </cell>
          <cell r="C639">
            <v>1.5536967E-2</v>
          </cell>
        </row>
        <row r="640">
          <cell r="B640">
            <v>1409.306</v>
          </cell>
          <cell r="C640">
            <v>5.3277384000000004E-3</v>
          </cell>
        </row>
        <row r="641">
          <cell r="B641">
            <v>1405.739</v>
          </cell>
          <cell r="C641">
            <v>1.3120611E-3</v>
          </cell>
        </row>
        <row r="642">
          <cell r="B642">
            <v>1402.173</v>
          </cell>
          <cell r="C642">
            <v>-2.4799889000000001E-3</v>
          </cell>
        </row>
        <row r="643">
          <cell r="B643">
            <v>1398.607</v>
          </cell>
          <cell r="C643">
            <v>-1.3543639E-3</v>
          </cell>
        </row>
        <row r="644">
          <cell r="B644">
            <v>1395.04</v>
          </cell>
          <cell r="C644">
            <v>2.720857E-4</v>
          </cell>
        </row>
        <row r="645">
          <cell r="B645">
            <v>1391.4739999999999</v>
          </cell>
          <cell r="C645">
            <v>2.1901925999999999E-3</v>
          </cell>
        </row>
        <row r="646">
          <cell r="B646">
            <v>1387.9079999999999</v>
          </cell>
          <cell r="C646">
            <v>3.5017191E-3</v>
          </cell>
        </row>
        <row r="647">
          <cell r="B647">
            <v>1384.3409999999999</v>
          </cell>
          <cell r="C647">
            <v>4.3031600999999999E-3</v>
          </cell>
        </row>
        <row r="648">
          <cell r="B648">
            <v>1380.7750000000001</v>
          </cell>
          <cell r="C648">
            <v>6.1957087000000001E-3</v>
          </cell>
        </row>
        <row r="649">
          <cell r="B649">
            <v>1377.2090000000001</v>
          </cell>
          <cell r="C649">
            <v>8.3853581999999999E-3</v>
          </cell>
        </row>
        <row r="650">
          <cell r="B650">
            <v>1373.6420000000001</v>
          </cell>
          <cell r="C650">
            <v>1.0357249000000001E-2</v>
          </cell>
        </row>
        <row r="651">
          <cell r="B651">
            <v>1370.076</v>
          </cell>
          <cell r="C651">
            <v>1.4580799E-2</v>
          </cell>
        </row>
        <row r="652">
          <cell r="B652">
            <v>1366.51</v>
          </cell>
          <cell r="C652">
            <v>1.8294303000000001E-2</v>
          </cell>
        </row>
        <row r="653">
          <cell r="B653">
            <v>1362.943</v>
          </cell>
          <cell r="C653">
            <v>1.9756399000000001E-2</v>
          </cell>
        </row>
        <row r="654">
          <cell r="B654">
            <v>1359.377</v>
          </cell>
          <cell r="C654">
            <v>2.0686464000000002E-2</v>
          </cell>
        </row>
        <row r="655">
          <cell r="B655">
            <v>1355.8109999999999</v>
          </cell>
          <cell r="C655">
            <v>2.2882882E-2</v>
          </cell>
        </row>
        <row r="656">
          <cell r="B656">
            <v>1352.2439999999999</v>
          </cell>
          <cell r="C656">
            <v>2.7965579000000001E-2</v>
          </cell>
        </row>
        <row r="657">
          <cell r="B657">
            <v>1348.6780000000001</v>
          </cell>
          <cell r="C657">
            <v>3.4472558E-2</v>
          </cell>
        </row>
        <row r="658">
          <cell r="B658">
            <v>1345.1120000000001</v>
          </cell>
          <cell r="C658">
            <v>4.7153397E-2</v>
          </cell>
        </row>
        <row r="659">
          <cell r="B659">
            <v>1341.5450000000001</v>
          </cell>
          <cell r="C659">
            <v>5.9248074999999997E-2</v>
          </cell>
        </row>
        <row r="660">
          <cell r="B660">
            <v>1337.979</v>
          </cell>
          <cell r="C660">
            <v>6.9342543000000006E-2</v>
          </cell>
        </row>
        <row r="661">
          <cell r="B661">
            <v>1334.413</v>
          </cell>
          <cell r="C661">
            <v>7.4059277000000007E-2</v>
          </cell>
        </row>
        <row r="662">
          <cell r="B662">
            <v>1330.847</v>
          </cell>
          <cell r="C662">
            <v>7.2819071999999999E-2</v>
          </cell>
        </row>
        <row r="663">
          <cell r="B663">
            <v>1327.28</v>
          </cell>
          <cell r="C663">
            <v>7.0911652000000006E-2</v>
          </cell>
        </row>
        <row r="664">
          <cell r="B664">
            <v>1323.7139999999999</v>
          </cell>
          <cell r="C664">
            <v>7.1342913999999993E-2</v>
          </cell>
        </row>
        <row r="665">
          <cell r="B665">
            <v>1320.1479999999999</v>
          </cell>
          <cell r="C665">
            <v>7.2634668999999999E-2</v>
          </cell>
        </row>
        <row r="666">
          <cell r="B666">
            <v>1316.5809999999999</v>
          </cell>
          <cell r="C666">
            <v>7.8877414000000007E-2</v>
          </cell>
        </row>
        <row r="667">
          <cell r="B667">
            <v>1313.0150000000001</v>
          </cell>
          <cell r="C667">
            <v>8.3408019999999999E-2</v>
          </cell>
        </row>
        <row r="668">
          <cell r="B668">
            <v>1309.4490000000001</v>
          </cell>
          <cell r="C668">
            <v>8.2231776000000006E-2</v>
          </cell>
        </row>
        <row r="669">
          <cell r="B669">
            <v>1305.8820000000001</v>
          </cell>
          <cell r="C669">
            <v>7.6544750999999994E-2</v>
          </cell>
        </row>
        <row r="670">
          <cell r="B670">
            <v>1302.316</v>
          </cell>
          <cell r="C670">
            <v>6.8279514999999999E-2</v>
          </cell>
        </row>
        <row r="671">
          <cell r="B671">
            <v>1298.75</v>
          </cell>
          <cell r="C671">
            <v>5.9374363999999999E-2</v>
          </cell>
        </row>
        <row r="672">
          <cell r="B672">
            <v>1295.183</v>
          </cell>
          <cell r="C672">
            <v>4.7760286999999998E-2</v>
          </cell>
        </row>
        <row r="673">
          <cell r="B673">
            <v>1291.617</v>
          </cell>
          <cell r="C673">
            <v>3.8483099E-2</v>
          </cell>
        </row>
        <row r="674">
          <cell r="B674">
            <v>1288.0509999999999</v>
          </cell>
          <cell r="C674">
            <v>3.3644362999999997E-2</v>
          </cell>
        </row>
        <row r="675">
          <cell r="B675">
            <v>1284.4839999999999</v>
          </cell>
          <cell r="C675">
            <v>3.2159508000000003E-2</v>
          </cell>
        </row>
        <row r="676">
          <cell r="B676">
            <v>1280.9179999999999</v>
          </cell>
          <cell r="C676">
            <v>3.3623502E-2</v>
          </cell>
        </row>
        <row r="677">
          <cell r="B677">
            <v>1277.3520000000001</v>
          </cell>
          <cell r="C677">
            <v>3.5342520000000002E-2</v>
          </cell>
        </row>
        <row r="678">
          <cell r="B678">
            <v>1273.7850000000001</v>
          </cell>
          <cell r="C678">
            <v>3.5011911E-2</v>
          </cell>
        </row>
        <row r="679">
          <cell r="B679">
            <v>1270.2190000000001</v>
          </cell>
          <cell r="C679">
            <v>3.6406688999999999E-2</v>
          </cell>
        </row>
        <row r="680">
          <cell r="B680">
            <v>1266.653</v>
          </cell>
          <cell r="C680">
            <v>3.5460458E-2</v>
          </cell>
        </row>
        <row r="681">
          <cell r="B681">
            <v>1263.086</v>
          </cell>
          <cell r="C681">
            <v>3.2843412000000002E-2</v>
          </cell>
        </row>
        <row r="682">
          <cell r="B682">
            <v>1259.52</v>
          </cell>
          <cell r="C682">
            <v>2.9596952999999999E-2</v>
          </cell>
        </row>
        <row r="683">
          <cell r="B683">
            <v>1255.954</v>
          </cell>
          <cell r="C683">
            <v>2.5699832999999998E-2</v>
          </cell>
        </row>
        <row r="684">
          <cell r="B684">
            <v>1252.3869999999999</v>
          </cell>
          <cell r="C684">
            <v>2.3504325E-2</v>
          </cell>
        </row>
        <row r="685">
          <cell r="B685">
            <v>1248.8209999999999</v>
          </cell>
          <cell r="C685">
            <v>2.0980313E-2</v>
          </cell>
        </row>
        <row r="686">
          <cell r="B686">
            <v>1245.2550000000001</v>
          </cell>
          <cell r="C686">
            <v>1.8027293E-2</v>
          </cell>
        </row>
        <row r="687">
          <cell r="B687">
            <v>1241.6880000000001</v>
          </cell>
          <cell r="C687">
            <v>1.5653673999999999E-2</v>
          </cell>
        </row>
        <row r="688">
          <cell r="B688">
            <v>1238.1220000000001</v>
          </cell>
          <cell r="C688">
            <v>1.2398098E-2</v>
          </cell>
        </row>
        <row r="689">
          <cell r="B689">
            <v>1234.556</v>
          </cell>
          <cell r="C689">
            <v>8.2265272999999996E-3</v>
          </cell>
        </row>
        <row r="690">
          <cell r="B690">
            <v>1230.989</v>
          </cell>
          <cell r="C690">
            <v>5.9972354999999998E-3</v>
          </cell>
        </row>
        <row r="691">
          <cell r="B691">
            <v>1227.423</v>
          </cell>
          <cell r="C691">
            <v>4.9718402E-3</v>
          </cell>
        </row>
        <row r="692">
          <cell r="B692">
            <v>1223.857</v>
          </cell>
          <cell r="C692">
            <v>4.9601881000000004E-3</v>
          </cell>
        </row>
        <row r="693">
          <cell r="B693">
            <v>1220.2909999999999</v>
          </cell>
          <cell r="C693">
            <v>7.8101628000000001E-3</v>
          </cell>
        </row>
        <row r="694">
          <cell r="B694">
            <v>1216.7239999999999</v>
          </cell>
          <cell r="C694">
            <v>1.1681475E-2</v>
          </cell>
        </row>
        <row r="695">
          <cell r="B695">
            <v>1213.1579999999999</v>
          </cell>
          <cell r="C695">
            <v>1.7054942E-2</v>
          </cell>
        </row>
        <row r="696">
          <cell r="B696">
            <v>1209.5920000000001</v>
          </cell>
          <cell r="C696">
            <v>2.3712522999999999E-2</v>
          </cell>
        </row>
        <row r="697">
          <cell r="B697">
            <v>1206.0250000000001</v>
          </cell>
          <cell r="C697">
            <v>3.1021921000000001E-2</v>
          </cell>
        </row>
        <row r="698">
          <cell r="B698">
            <v>1202.4590000000001</v>
          </cell>
          <cell r="C698">
            <v>3.8596747000000001E-2</v>
          </cell>
        </row>
        <row r="699">
          <cell r="B699">
            <v>1198.893</v>
          </cell>
          <cell r="C699">
            <v>4.4581160000000002E-2</v>
          </cell>
        </row>
        <row r="700">
          <cell r="B700">
            <v>1195.326</v>
          </cell>
          <cell r="C700">
            <v>4.6229326000000001E-2</v>
          </cell>
        </row>
        <row r="701">
          <cell r="B701">
            <v>1191.76</v>
          </cell>
          <cell r="C701">
            <v>4.8433771E-2</v>
          </cell>
        </row>
        <row r="702">
          <cell r="B702">
            <v>1188.194</v>
          </cell>
          <cell r="C702">
            <v>4.9408695000000002E-2</v>
          </cell>
        </row>
        <row r="703">
          <cell r="B703">
            <v>1184.627</v>
          </cell>
          <cell r="C703">
            <v>5.2405155000000002E-2</v>
          </cell>
        </row>
        <row r="704">
          <cell r="B704">
            <v>1181.0609999999999</v>
          </cell>
          <cell r="C704">
            <v>5.1416568000000003E-2</v>
          </cell>
        </row>
        <row r="705">
          <cell r="B705">
            <v>1177.4949999999999</v>
          </cell>
          <cell r="C705">
            <v>4.9522752000000003E-2</v>
          </cell>
        </row>
        <row r="706">
          <cell r="B706">
            <v>1173.9280000000001</v>
          </cell>
          <cell r="C706">
            <v>4.6878388999999999E-2</v>
          </cell>
        </row>
        <row r="707">
          <cell r="B707">
            <v>1170.3620000000001</v>
          </cell>
          <cell r="C707">
            <v>3.9932745999999998E-2</v>
          </cell>
        </row>
        <row r="708">
          <cell r="B708">
            <v>1166.796</v>
          </cell>
          <cell r="C708">
            <v>2.9674591E-2</v>
          </cell>
        </row>
        <row r="709">
          <cell r="B709">
            <v>1163.229</v>
          </cell>
          <cell r="C709">
            <v>1.9887512999999999E-2</v>
          </cell>
        </row>
        <row r="710">
          <cell r="B710">
            <v>1159.663</v>
          </cell>
          <cell r="C710">
            <v>1.2074698E-2</v>
          </cell>
        </row>
        <row r="711">
          <cell r="B711">
            <v>1156.097</v>
          </cell>
          <cell r="C711">
            <v>6.5770411000000001E-3</v>
          </cell>
        </row>
        <row r="712">
          <cell r="B712">
            <v>1152.53</v>
          </cell>
          <cell r="C712">
            <v>5.1351786000000004E-4</v>
          </cell>
        </row>
        <row r="713">
          <cell r="B713">
            <v>1148.9639999999999</v>
          </cell>
          <cell r="C713">
            <v>-1.7482858999999999E-3</v>
          </cell>
        </row>
        <row r="714">
          <cell r="B714">
            <v>1145.3979999999999</v>
          </cell>
          <cell r="C714">
            <v>-1.1965365E-3</v>
          </cell>
        </row>
        <row r="715">
          <cell r="B715">
            <v>1141.8309999999999</v>
          </cell>
          <cell r="C715">
            <v>-1.8438047000000001E-4</v>
          </cell>
        </row>
        <row r="716">
          <cell r="B716">
            <v>1138.2650000000001</v>
          </cell>
          <cell r="C716">
            <v>2.4650943999999998E-3</v>
          </cell>
        </row>
        <row r="717">
          <cell r="B717">
            <v>1134.6990000000001</v>
          </cell>
          <cell r="C717">
            <v>8.8901546000000001E-3</v>
          </cell>
        </row>
        <row r="718">
          <cell r="B718">
            <v>1131.1320000000001</v>
          </cell>
          <cell r="C718">
            <v>1.6941346999999999E-2</v>
          </cell>
        </row>
        <row r="719">
          <cell r="B719">
            <v>1127.566</v>
          </cell>
          <cell r="C719">
            <v>2.3525810000000001E-2</v>
          </cell>
        </row>
        <row r="720">
          <cell r="B720">
            <v>1124</v>
          </cell>
          <cell r="C720">
            <v>2.803025E-2</v>
          </cell>
        </row>
        <row r="721">
          <cell r="B721">
            <v>1120.433</v>
          </cell>
          <cell r="C721">
            <v>3.1018374000000001E-2</v>
          </cell>
        </row>
        <row r="722">
          <cell r="B722">
            <v>1116.867</v>
          </cell>
          <cell r="C722">
            <v>3.4062770999999999E-2</v>
          </cell>
        </row>
        <row r="723">
          <cell r="B723">
            <v>1113.3009999999999</v>
          </cell>
          <cell r="C723">
            <v>3.4440655000000001E-2</v>
          </cell>
        </row>
        <row r="724">
          <cell r="B724">
            <v>1109.7349999999999</v>
          </cell>
          <cell r="C724">
            <v>3.6120368999999999E-2</v>
          </cell>
        </row>
        <row r="725">
          <cell r="B725">
            <v>1106.1679999999999</v>
          </cell>
          <cell r="C725">
            <v>3.8763334000000003E-2</v>
          </cell>
        </row>
        <row r="726">
          <cell r="B726">
            <v>1102.6020000000001</v>
          </cell>
          <cell r="C726">
            <v>3.8983413000000001E-2</v>
          </cell>
        </row>
        <row r="727">
          <cell r="B727">
            <v>1099.0360000000001</v>
          </cell>
          <cell r="C727">
            <v>3.7740599999999999E-2</v>
          </cell>
        </row>
        <row r="728">
          <cell r="B728">
            <v>1095.4690000000001</v>
          </cell>
          <cell r="C728">
            <v>3.5790157000000003E-2</v>
          </cell>
        </row>
        <row r="729">
          <cell r="B729">
            <v>1091.903</v>
          </cell>
          <cell r="C729">
            <v>3.3480818000000002E-2</v>
          </cell>
        </row>
        <row r="730">
          <cell r="B730">
            <v>1088.337</v>
          </cell>
          <cell r="C730">
            <v>3.1120693000000001E-2</v>
          </cell>
        </row>
        <row r="731">
          <cell r="B731">
            <v>1084.77</v>
          </cell>
          <cell r="C731">
            <v>2.7548323999999999E-2</v>
          </cell>
        </row>
        <row r="732">
          <cell r="B732">
            <v>1081.204</v>
          </cell>
          <cell r="C732">
            <v>2.5238321000000001E-2</v>
          </cell>
        </row>
        <row r="733">
          <cell r="B733">
            <v>1077.6379999999999</v>
          </cell>
          <cell r="C733">
            <v>2.3204918000000001E-2</v>
          </cell>
        </row>
        <row r="734">
          <cell r="B734">
            <v>1074.0709999999999</v>
          </cell>
          <cell r="C734">
            <v>2.1694241999999999E-2</v>
          </cell>
        </row>
        <row r="735">
          <cell r="B735">
            <v>1070.5050000000001</v>
          </cell>
          <cell r="C735">
            <v>2.0561112999999999E-2</v>
          </cell>
        </row>
        <row r="736">
          <cell r="B736">
            <v>1066.9390000000001</v>
          </cell>
          <cell r="C736">
            <v>1.9093954999999999E-2</v>
          </cell>
        </row>
        <row r="737">
          <cell r="B737">
            <v>1063.3720000000001</v>
          </cell>
          <cell r="C737">
            <v>1.7163200999999999E-2</v>
          </cell>
        </row>
        <row r="738">
          <cell r="B738">
            <v>1059.806</v>
          </cell>
          <cell r="C738">
            <v>1.4342173999999999E-2</v>
          </cell>
        </row>
        <row r="739">
          <cell r="B739">
            <v>1056.24</v>
          </cell>
          <cell r="C739">
            <v>1.1187252999999999E-2</v>
          </cell>
        </row>
        <row r="740">
          <cell r="B740">
            <v>1052.673</v>
          </cell>
          <cell r="C740">
            <v>9.7999187999999997E-3</v>
          </cell>
        </row>
        <row r="741">
          <cell r="B741">
            <v>1049.107</v>
          </cell>
          <cell r="C741">
            <v>9.7734064000000002E-3</v>
          </cell>
        </row>
        <row r="742">
          <cell r="B742">
            <v>1045.5409999999999</v>
          </cell>
          <cell r="C742">
            <v>1.1488731E-2</v>
          </cell>
        </row>
        <row r="743">
          <cell r="B743">
            <v>1041.9739999999999</v>
          </cell>
          <cell r="C743">
            <v>1.4353862E-2</v>
          </cell>
        </row>
        <row r="744">
          <cell r="B744">
            <v>1038.4079999999999</v>
          </cell>
          <cell r="C744">
            <v>2.1994368E-2</v>
          </cell>
        </row>
        <row r="745">
          <cell r="B745">
            <v>1034.8420000000001</v>
          </cell>
          <cell r="C745">
            <v>2.7335022E-2</v>
          </cell>
        </row>
        <row r="746">
          <cell r="B746">
            <v>1031.2750000000001</v>
          </cell>
          <cell r="C746">
            <v>2.6042922E-2</v>
          </cell>
        </row>
        <row r="747">
          <cell r="B747">
            <v>1027.7090000000001</v>
          </cell>
          <cell r="C747">
            <v>1.9621056000000001E-2</v>
          </cell>
        </row>
        <row r="748">
          <cell r="B748">
            <v>1024.143</v>
          </cell>
          <cell r="C748">
            <v>1.3660142E-2</v>
          </cell>
        </row>
        <row r="749">
          <cell r="B749">
            <v>1020.576</v>
          </cell>
          <cell r="C749">
            <v>1.2317095E-2</v>
          </cell>
        </row>
        <row r="750">
          <cell r="B750">
            <v>1017.01</v>
          </cell>
          <cell r="C750">
            <v>1.327857E-2</v>
          </cell>
        </row>
        <row r="751">
          <cell r="B751">
            <v>1013.444</v>
          </cell>
          <cell r="C751">
            <v>2.4057106000000002E-2</v>
          </cell>
        </row>
        <row r="752">
          <cell r="B752">
            <v>1009.877</v>
          </cell>
          <cell r="C752">
            <v>4.8905584000000002E-2</v>
          </cell>
        </row>
        <row r="753">
          <cell r="B753">
            <v>1006.311</v>
          </cell>
          <cell r="C753">
            <v>8.1934541E-2</v>
          </cell>
        </row>
        <row r="754">
          <cell r="B754">
            <v>1002.745</v>
          </cell>
          <cell r="C754">
            <v>8.7699791999999999E-2</v>
          </cell>
        </row>
        <row r="755">
          <cell r="B755">
            <v>999.17899999999997</v>
          </cell>
          <cell r="C755">
            <v>6.1598879000000002E-2</v>
          </cell>
        </row>
        <row r="756">
          <cell r="B756">
            <v>995.61199999999997</v>
          </cell>
          <cell r="C756">
            <v>3.1662714000000002E-2</v>
          </cell>
        </row>
        <row r="757">
          <cell r="B757">
            <v>992.04600000000005</v>
          </cell>
          <cell r="C757">
            <v>1.8743526E-2</v>
          </cell>
        </row>
        <row r="758">
          <cell r="B758">
            <v>988.48</v>
          </cell>
          <cell r="C758">
            <v>1.3726087999999999E-2</v>
          </cell>
        </row>
        <row r="759">
          <cell r="B759">
            <v>984.91300000000001</v>
          </cell>
          <cell r="C759">
            <v>1.3318028000000001E-2</v>
          </cell>
        </row>
        <row r="760">
          <cell r="B760">
            <v>981.34699999999998</v>
          </cell>
          <cell r="C760">
            <v>1.2882988E-2</v>
          </cell>
        </row>
        <row r="761">
          <cell r="B761">
            <v>977.78099999999995</v>
          </cell>
          <cell r="C761">
            <v>1.4608918E-2</v>
          </cell>
        </row>
        <row r="762">
          <cell r="B762">
            <v>974.21400000000006</v>
          </cell>
          <cell r="C762">
            <v>1.7853193E-2</v>
          </cell>
        </row>
        <row r="763">
          <cell r="B763">
            <v>970.64800000000002</v>
          </cell>
          <cell r="C763">
            <v>1.7940815999999998E-2</v>
          </cell>
        </row>
        <row r="764">
          <cell r="B764">
            <v>967.08199999999999</v>
          </cell>
          <cell r="C764">
            <v>1.7029417000000002E-2</v>
          </cell>
        </row>
        <row r="765">
          <cell r="B765">
            <v>963.51499999999999</v>
          </cell>
          <cell r="C765">
            <v>1.5454169E-2</v>
          </cell>
        </row>
        <row r="766">
          <cell r="B766">
            <v>959.94899999999996</v>
          </cell>
          <cell r="C766">
            <v>1.2121069E-2</v>
          </cell>
        </row>
        <row r="767">
          <cell r="B767">
            <v>956.38300000000004</v>
          </cell>
          <cell r="C767">
            <v>9.8443307000000008E-3</v>
          </cell>
        </row>
        <row r="768">
          <cell r="B768">
            <v>952.81600000000003</v>
          </cell>
          <cell r="C768">
            <v>8.8642585999999992E-3</v>
          </cell>
        </row>
        <row r="769">
          <cell r="B769">
            <v>949.25</v>
          </cell>
          <cell r="C769">
            <v>7.4246974999999998E-3</v>
          </cell>
        </row>
        <row r="770">
          <cell r="B770">
            <v>945.68399999999997</v>
          </cell>
          <cell r="C770">
            <v>5.4627553999999998E-3</v>
          </cell>
        </row>
        <row r="771">
          <cell r="B771">
            <v>942.11699999999996</v>
          </cell>
          <cell r="C771">
            <v>3.7110831E-3</v>
          </cell>
        </row>
        <row r="772">
          <cell r="B772">
            <v>938.55100000000004</v>
          </cell>
          <cell r="C772">
            <v>3.6814853000000001E-3</v>
          </cell>
        </row>
        <row r="773">
          <cell r="B773">
            <v>934.98500000000001</v>
          </cell>
          <cell r="C773">
            <v>3.9137840999999996E-3</v>
          </cell>
        </row>
        <row r="774">
          <cell r="B774">
            <v>931.41800000000001</v>
          </cell>
          <cell r="C774">
            <v>3.4356170999999998E-3</v>
          </cell>
        </row>
        <row r="775">
          <cell r="B775">
            <v>927.85199999999998</v>
          </cell>
          <cell r="C775">
            <v>3.2780146999999999E-3</v>
          </cell>
        </row>
        <row r="776">
          <cell r="B776">
            <v>924.28599999999994</v>
          </cell>
          <cell r="C776">
            <v>2.2855747000000001E-3</v>
          </cell>
        </row>
        <row r="777">
          <cell r="B777">
            <v>920.71900000000005</v>
          </cell>
          <cell r="C777">
            <v>2.1625876999999999E-3</v>
          </cell>
        </row>
        <row r="778">
          <cell r="B778">
            <v>917.15300000000002</v>
          </cell>
          <cell r="C778">
            <v>3.6718909E-3</v>
          </cell>
        </row>
        <row r="779">
          <cell r="B779">
            <v>913.58699999999999</v>
          </cell>
          <cell r="C779">
            <v>3.5848643000000002E-3</v>
          </cell>
        </row>
        <row r="780">
          <cell r="B780">
            <v>910.02</v>
          </cell>
          <cell r="C780">
            <v>3.8380109000000001E-3</v>
          </cell>
        </row>
        <row r="781">
          <cell r="B781">
            <v>906.45399999999995</v>
          </cell>
          <cell r="C781">
            <v>4.4774608000000002E-3</v>
          </cell>
        </row>
        <row r="782">
          <cell r="B782">
            <v>902.88800000000003</v>
          </cell>
          <cell r="C782">
            <v>4.6798587000000001E-3</v>
          </cell>
        </row>
        <row r="783">
          <cell r="B783">
            <v>899.32100000000003</v>
          </cell>
          <cell r="C783">
            <v>4.1798842000000001E-3</v>
          </cell>
        </row>
        <row r="784">
          <cell r="B784">
            <v>895.755</v>
          </cell>
          <cell r="C784">
            <v>3.5236632999999999E-3</v>
          </cell>
        </row>
        <row r="785">
          <cell r="B785">
            <v>892.18899999999996</v>
          </cell>
          <cell r="C785">
            <v>4.315808E-3</v>
          </cell>
        </row>
        <row r="786">
          <cell r="B786">
            <v>888.62300000000005</v>
          </cell>
          <cell r="C786">
            <v>4.3909587000000002E-3</v>
          </cell>
        </row>
        <row r="787">
          <cell r="B787">
            <v>885.05600000000004</v>
          </cell>
          <cell r="C787">
            <v>6.6167487000000002E-3</v>
          </cell>
        </row>
        <row r="788">
          <cell r="B788">
            <v>881.49</v>
          </cell>
          <cell r="C788">
            <v>7.1720322000000001E-3</v>
          </cell>
        </row>
        <row r="789">
          <cell r="B789">
            <v>877.92399999999998</v>
          </cell>
          <cell r="C789">
            <v>7.3927150000000002E-3</v>
          </cell>
        </row>
        <row r="790">
          <cell r="B790">
            <v>874.35699999999997</v>
          </cell>
          <cell r="C790">
            <v>8.022408E-3</v>
          </cell>
        </row>
        <row r="791">
          <cell r="B791">
            <v>870.79100000000005</v>
          </cell>
          <cell r="C791">
            <v>7.9150012000000006E-3</v>
          </cell>
        </row>
        <row r="792">
          <cell r="B792">
            <v>867.22500000000002</v>
          </cell>
          <cell r="C792">
            <v>7.7739174000000001E-3</v>
          </cell>
        </row>
        <row r="793">
          <cell r="B793">
            <v>863.65800000000002</v>
          </cell>
          <cell r="C793">
            <v>8.2790589000000005E-3</v>
          </cell>
        </row>
        <row r="794">
          <cell r="B794">
            <v>860.09199999999998</v>
          </cell>
          <cell r="C794">
            <v>9.6417706000000002E-3</v>
          </cell>
        </row>
        <row r="795">
          <cell r="B795">
            <v>856.52599999999995</v>
          </cell>
          <cell r="C795">
            <v>1.0017468E-2</v>
          </cell>
        </row>
        <row r="796">
          <cell r="B796">
            <v>852.95899999999995</v>
          </cell>
          <cell r="C796">
            <v>1.2832497999999999E-2</v>
          </cell>
        </row>
        <row r="797">
          <cell r="B797">
            <v>849.39300000000003</v>
          </cell>
          <cell r="C797">
            <v>1.5677014E-2</v>
          </cell>
        </row>
        <row r="798">
          <cell r="B798">
            <v>845.827</v>
          </cell>
          <cell r="C798">
            <v>1.7021926E-2</v>
          </cell>
        </row>
        <row r="799">
          <cell r="B799">
            <v>842.26</v>
          </cell>
          <cell r="C799">
            <v>1.7907178999999999E-2</v>
          </cell>
        </row>
        <row r="800">
          <cell r="B800">
            <v>838.69399999999996</v>
          </cell>
          <cell r="C800">
            <v>1.6873707000000002E-2</v>
          </cell>
        </row>
        <row r="801">
          <cell r="B801">
            <v>835.12800000000004</v>
          </cell>
          <cell r="C801">
            <v>1.4792164999999999E-2</v>
          </cell>
        </row>
        <row r="802">
          <cell r="B802">
            <v>831.56100000000004</v>
          </cell>
          <cell r="C802">
            <v>1.2430076E-2</v>
          </cell>
        </row>
        <row r="803">
          <cell r="B803">
            <v>827.995</v>
          </cell>
          <cell r="C803">
            <v>9.3161588999999996E-3</v>
          </cell>
        </row>
        <row r="804">
          <cell r="B804">
            <v>824.42899999999997</v>
          </cell>
          <cell r="C804">
            <v>6.7856855000000002E-3</v>
          </cell>
        </row>
        <row r="805">
          <cell r="B805">
            <v>820.86199999999997</v>
          </cell>
          <cell r="C805">
            <v>6.8678298E-3</v>
          </cell>
        </row>
        <row r="806">
          <cell r="B806">
            <v>817.29600000000005</v>
          </cell>
          <cell r="C806">
            <v>9.1939103000000001E-3</v>
          </cell>
        </row>
        <row r="807">
          <cell r="B807">
            <v>813.73</v>
          </cell>
          <cell r="C807">
            <v>1.0231021999999999E-2</v>
          </cell>
        </row>
        <row r="808">
          <cell r="B808">
            <v>810.16300000000001</v>
          </cell>
          <cell r="C808">
            <v>7.3861355999999996E-3</v>
          </cell>
        </row>
        <row r="809">
          <cell r="B809">
            <v>806.59699999999998</v>
          </cell>
          <cell r="C809">
            <v>2.508779E-3</v>
          </cell>
        </row>
        <row r="810">
          <cell r="B810">
            <v>803.03099999999995</v>
          </cell>
          <cell r="C810">
            <v>1.7117312E-3</v>
          </cell>
        </row>
        <row r="811">
          <cell r="B811">
            <v>799.46400000000006</v>
          </cell>
          <cell r="C811">
            <v>1.5549343999999999E-3</v>
          </cell>
        </row>
        <row r="812">
          <cell r="B812">
            <v>795.89800000000002</v>
          </cell>
          <cell r="C812">
            <v>2.1542023E-4</v>
          </cell>
        </row>
        <row r="813">
          <cell r="B813">
            <v>792.33199999999999</v>
          </cell>
          <cell r="C813">
            <v>-1.0100001000000001E-3</v>
          </cell>
        </row>
        <row r="814">
          <cell r="B814">
            <v>788.76499999999999</v>
          </cell>
          <cell r="C814">
            <v>-5.4405499000000003E-4</v>
          </cell>
        </row>
        <row r="815">
          <cell r="B815">
            <v>785.19899999999996</v>
          </cell>
          <cell r="C815">
            <v>-2.8375623000000002E-6</v>
          </cell>
        </row>
        <row r="816">
          <cell r="B816">
            <v>781.63300000000004</v>
          </cell>
          <cell r="C816">
            <v>1.2993658999999999E-3</v>
          </cell>
        </row>
        <row r="817">
          <cell r="B817">
            <v>778.06700000000001</v>
          </cell>
          <cell r="C817">
            <v>2.4704624999999998E-3</v>
          </cell>
        </row>
        <row r="818">
          <cell r="B818">
            <v>774.5</v>
          </cell>
          <cell r="C818">
            <v>3.9331562000000002E-3</v>
          </cell>
        </row>
        <row r="819">
          <cell r="B819">
            <v>770.93399999999997</v>
          </cell>
          <cell r="C819">
            <v>5.1654632000000004E-3</v>
          </cell>
        </row>
        <row r="820">
          <cell r="B820">
            <v>767.36800000000005</v>
          </cell>
          <cell r="C820">
            <v>5.6402129000000002E-3</v>
          </cell>
        </row>
        <row r="821">
          <cell r="B821">
            <v>763.80100000000004</v>
          </cell>
          <cell r="C821">
            <v>5.6707082999999997E-3</v>
          </cell>
        </row>
        <row r="822">
          <cell r="B822">
            <v>760.23500000000001</v>
          </cell>
          <cell r="C822">
            <v>6.2188729000000002E-3</v>
          </cell>
        </row>
        <row r="823">
          <cell r="B823">
            <v>756.66899999999998</v>
          </cell>
          <cell r="C823">
            <v>6.6034624000000002E-3</v>
          </cell>
        </row>
        <row r="824">
          <cell r="B824">
            <v>753.10199999999998</v>
          </cell>
          <cell r="C824">
            <v>6.7907784000000001E-3</v>
          </cell>
        </row>
        <row r="825">
          <cell r="B825">
            <v>749.53599999999994</v>
          </cell>
          <cell r="C825">
            <v>1.0015087000000001E-2</v>
          </cell>
        </row>
        <row r="826">
          <cell r="B826">
            <v>745.97</v>
          </cell>
          <cell r="C826">
            <v>1.4554574000000001E-2</v>
          </cell>
        </row>
        <row r="827">
          <cell r="B827">
            <v>742.40300000000002</v>
          </cell>
          <cell r="C827">
            <v>2.1172092999999999E-2</v>
          </cell>
        </row>
        <row r="828">
          <cell r="B828">
            <v>738.83699999999999</v>
          </cell>
          <cell r="C828">
            <v>3.0071134999999999E-2</v>
          </cell>
        </row>
        <row r="829">
          <cell r="B829">
            <v>735.27099999999996</v>
          </cell>
          <cell r="C829">
            <v>4.0303824000000002E-2</v>
          </cell>
        </row>
        <row r="830">
          <cell r="B830">
            <v>731.70399999999995</v>
          </cell>
          <cell r="C830">
            <v>5.2094671000000002E-2</v>
          </cell>
        </row>
        <row r="831">
          <cell r="B831">
            <v>728.13800000000003</v>
          </cell>
          <cell r="C831">
            <v>6.2231651999999998E-2</v>
          </cell>
        </row>
        <row r="832">
          <cell r="B832">
            <v>724.572</v>
          </cell>
          <cell r="C832">
            <v>7.9085716E-2</v>
          </cell>
        </row>
        <row r="833">
          <cell r="B833">
            <v>721.005</v>
          </cell>
          <cell r="C833">
            <v>0.10065884</v>
          </cell>
        </row>
        <row r="834">
          <cell r="B834">
            <v>717.43899999999996</v>
          </cell>
          <cell r="C834">
            <v>0.13137434000000001</v>
          </cell>
        </row>
        <row r="835">
          <cell r="B835">
            <v>713.87300000000005</v>
          </cell>
          <cell r="C835">
            <v>0.16883824</v>
          </cell>
        </row>
        <row r="836">
          <cell r="B836">
            <v>710.30600000000004</v>
          </cell>
          <cell r="C836">
            <v>0.20520409000000001</v>
          </cell>
        </row>
        <row r="837">
          <cell r="B837">
            <v>706.74</v>
          </cell>
          <cell r="C837">
            <v>0.2382128</v>
          </cell>
        </row>
        <row r="838">
          <cell r="B838">
            <v>703.17399999999998</v>
          </cell>
          <cell r="C838">
            <v>0.26371459000000003</v>
          </cell>
        </row>
        <row r="839">
          <cell r="B839">
            <v>699.60699999999997</v>
          </cell>
          <cell r="C839">
            <v>0.27736959999999999</v>
          </cell>
        </row>
        <row r="840">
          <cell r="B840">
            <v>696.04100000000005</v>
          </cell>
          <cell r="C840">
            <v>0.27718751000000003</v>
          </cell>
        </row>
        <row r="841">
          <cell r="B841">
            <v>692.47500000000002</v>
          </cell>
          <cell r="C841">
            <v>0.26469177999999999</v>
          </cell>
        </row>
        <row r="842">
          <cell r="B842">
            <v>688.90800000000002</v>
          </cell>
          <cell r="C842">
            <v>0.24135437000000001</v>
          </cell>
        </row>
        <row r="843">
          <cell r="B843">
            <v>685.34199999999998</v>
          </cell>
          <cell r="C843">
            <v>0.21027380000000001</v>
          </cell>
        </row>
        <row r="844">
          <cell r="B844">
            <v>681.77599999999995</v>
          </cell>
          <cell r="C844">
            <v>0.18062975000000001</v>
          </cell>
        </row>
        <row r="845">
          <cell r="B845">
            <v>678.20899999999995</v>
          </cell>
          <cell r="C845">
            <v>0.15257009999999999</v>
          </cell>
        </row>
        <row r="846">
          <cell r="B846">
            <v>674.64300000000003</v>
          </cell>
          <cell r="C846">
            <v>0.13385005999999999</v>
          </cell>
        </row>
        <row r="847">
          <cell r="B847">
            <v>671.077</v>
          </cell>
          <cell r="C847">
            <v>0.12307471</v>
          </cell>
        </row>
        <row r="848">
          <cell r="B848">
            <v>667.51099999999997</v>
          </cell>
          <cell r="C848">
            <v>0.12339528</v>
          </cell>
        </row>
        <row r="849">
          <cell r="B849">
            <v>663.94399999999996</v>
          </cell>
          <cell r="C849">
            <v>0.13726670999999999</v>
          </cell>
        </row>
        <row r="850">
          <cell r="B850">
            <v>660.37800000000004</v>
          </cell>
          <cell r="C850">
            <v>0.16443194999999999</v>
          </cell>
        </row>
        <row r="851">
          <cell r="B851">
            <v>656.81200000000001</v>
          </cell>
          <cell r="C851">
            <v>0.20214786000000001</v>
          </cell>
        </row>
        <row r="852">
          <cell r="B852">
            <v>653.245</v>
          </cell>
          <cell r="C852">
            <v>0.24452467</v>
          </cell>
        </row>
        <row r="853">
          <cell r="B853">
            <v>649.67899999999997</v>
          </cell>
          <cell r="C853">
            <v>0.27823726999999998</v>
          </cell>
        </row>
        <row r="854">
          <cell r="B854">
            <v>646.11300000000006</v>
          </cell>
          <cell r="C854">
            <v>0.29799597</v>
          </cell>
        </row>
        <row r="855">
          <cell r="B855">
            <v>642.54600000000005</v>
          </cell>
          <cell r="C855">
            <v>0.30724460999999997</v>
          </cell>
        </row>
        <row r="856">
          <cell r="B856">
            <v>638.98</v>
          </cell>
          <cell r="C856">
            <v>0.30744737999999999</v>
          </cell>
        </row>
        <row r="857">
          <cell r="B857">
            <v>635.41399999999999</v>
          </cell>
          <cell r="C857">
            <v>0.29578444999999998</v>
          </cell>
        </row>
        <row r="858">
          <cell r="B858">
            <v>631.84699999999998</v>
          </cell>
          <cell r="C858">
            <v>0.27694099999999999</v>
          </cell>
        </row>
        <row r="859">
          <cell r="B859">
            <v>628.28099999999995</v>
          </cell>
          <cell r="C859">
            <v>0.26541661999999999</v>
          </cell>
        </row>
        <row r="860">
          <cell r="B860">
            <v>624.71500000000003</v>
          </cell>
          <cell r="C860">
            <v>0.25792942000000002</v>
          </cell>
        </row>
        <row r="861">
          <cell r="B861">
            <v>621.14800000000002</v>
          </cell>
          <cell r="C861">
            <v>0.24482034</v>
          </cell>
        </row>
        <row r="862">
          <cell r="B862">
            <v>617.58199999999999</v>
          </cell>
          <cell r="C862">
            <v>0.22323615999999999</v>
          </cell>
        </row>
        <row r="863">
          <cell r="B863">
            <v>614.01599999999996</v>
          </cell>
          <cell r="C863">
            <v>0.19344712</v>
          </cell>
        </row>
        <row r="864">
          <cell r="B864">
            <v>610.44899999999996</v>
          </cell>
          <cell r="C864">
            <v>0.15490462999999999</v>
          </cell>
        </row>
        <row r="865">
          <cell r="B865">
            <v>606.88300000000004</v>
          </cell>
          <cell r="C865">
            <v>0.11352762</v>
          </cell>
        </row>
        <row r="866">
          <cell r="B866">
            <v>603.31700000000001</v>
          </cell>
          <cell r="C866">
            <v>8.0121392E-2</v>
          </cell>
        </row>
        <row r="867">
          <cell r="B867">
            <v>599.75</v>
          </cell>
          <cell r="C867">
            <v>5.7751779000000003E-2</v>
          </cell>
        </row>
        <row r="868">
          <cell r="B868">
            <v>596.18399999999997</v>
          </cell>
          <cell r="C868">
            <v>4.2309338000000002E-2</v>
          </cell>
        </row>
        <row r="869">
          <cell r="B869">
            <v>592.61800000000005</v>
          </cell>
          <cell r="C869">
            <v>3.1666487E-2</v>
          </cell>
        </row>
        <row r="870">
          <cell r="B870">
            <v>589.05100000000004</v>
          </cell>
          <cell r="C870">
            <v>2.5855880000000001E-2</v>
          </cell>
        </row>
        <row r="871">
          <cell r="B871">
            <v>585.48500000000001</v>
          </cell>
          <cell r="C871">
            <v>2.2328364E-2</v>
          </cell>
        </row>
        <row r="872">
          <cell r="B872">
            <v>581.91899999999998</v>
          </cell>
          <cell r="C872">
            <v>2.3172742E-2</v>
          </cell>
        </row>
        <row r="873">
          <cell r="B873">
            <v>578.35199999999998</v>
          </cell>
          <cell r="C873">
            <v>2.1331421E-2</v>
          </cell>
        </row>
        <row r="874">
          <cell r="B874">
            <v>574.78599999999994</v>
          </cell>
          <cell r="C874">
            <v>1.9924500000000001E-2</v>
          </cell>
        </row>
        <row r="875">
          <cell r="B875">
            <v>571.22</v>
          </cell>
          <cell r="C875">
            <v>1.9634769999999999E-2</v>
          </cell>
        </row>
        <row r="876">
          <cell r="B876">
            <v>567.65300000000002</v>
          </cell>
          <cell r="C876">
            <v>1.9662592999999999E-2</v>
          </cell>
        </row>
        <row r="877">
          <cell r="B877">
            <v>564.08699999999999</v>
          </cell>
          <cell r="C877">
            <v>1.8951330999999998E-2</v>
          </cell>
        </row>
        <row r="878">
          <cell r="B878">
            <v>560.52099999999996</v>
          </cell>
          <cell r="C878">
            <v>1.7643124999999999E-2</v>
          </cell>
        </row>
        <row r="879">
          <cell r="B879">
            <v>556.95500000000004</v>
          </cell>
          <cell r="C879">
            <v>1.9222491000000001E-2</v>
          </cell>
        </row>
        <row r="880">
          <cell r="B880">
            <v>553.38800000000003</v>
          </cell>
          <cell r="C880">
            <v>1.8987070000000002E-2</v>
          </cell>
        </row>
        <row r="881">
          <cell r="B881">
            <v>549.822</v>
          </cell>
          <cell r="C881">
            <v>1.7420241999999999E-2</v>
          </cell>
        </row>
        <row r="882">
          <cell r="B882">
            <v>546.25599999999997</v>
          </cell>
          <cell r="C882">
            <v>1.5377257E-2</v>
          </cell>
        </row>
        <row r="883">
          <cell r="B883">
            <v>542.68899999999996</v>
          </cell>
          <cell r="C883">
            <v>1.3436297999999999E-2</v>
          </cell>
        </row>
        <row r="884">
          <cell r="B884">
            <v>539.12300000000005</v>
          </cell>
          <cell r="C884">
            <v>1.3867127E-2</v>
          </cell>
        </row>
        <row r="885">
          <cell r="B885">
            <v>535.55700000000002</v>
          </cell>
          <cell r="C885">
            <v>1.3143323E-2</v>
          </cell>
        </row>
        <row r="886">
          <cell r="B886">
            <v>531.99</v>
          </cell>
          <cell r="C886">
            <v>1.3801018E-2</v>
          </cell>
        </row>
        <row r="887">
          <cell r="B887">
            <v>528.42399999999998</v>
          </cell>
          <cell r="C887">
            <v>1.5016817E-2</v>
          </cell>
        </row>
        <row r="888">
          <cell r="B888">
            <v>524.85799999999995</v>
          </cell>
          <cell r="C888">
            <v>1.4730037E-2</v>
          </cell>
        </row>
        <row r="889">
          <cell r="B889">
            <v>521.29100000000005</v>
          </cell>
          <cell r="C889">
            <v>1.1648521E-2</v>
          </cell>
        </row>
        <row r="890">
          <cell r="B890">
            <v>517.72500000000002</v>
          </cell>
          <cell r="C890">
            <v>7.6308579000000003E-3</v>
          </cell>
        </row>
        <row r="891">
          <cell r="B891">
            <v>514.15899999999999</v>
          </cell>
          <cell r="C891">
            <v>3.9012624000000001E-3</v>
          </cell>
        </row>
        <row r="892">
          <cell r="B892">
            <v>510.59199999999998</v>
          </cell>
          <cell r="C892">
            <v>2.0369347E-3</v>
          </cell>
        </row>
        <row r="893">
          <cell r="B893">
            <v>507.02600000000001</v>
          </cell>
          <cell r="C893">
            <v>6.6393896000000005E-4</v>
          </cell>
        </row>
        <row r="894">
          <cell r="B894">
            <v>503.46</v>
          </cell>
          <cell r="C894">
            <v>5.3657944E-4</v>
          </cell>
        </row>
        <row r="895">
          <cell r="B895">
            <v>499.89299999999997</v>
          </cell>
          <cell r="C895">
            <v>1.7872897000000001E-3</v>
          </cell>
        </row>
        <row r="896">
          <cell r="B896">
            <v>496.327</v>
          </cell>
          <cell r="C896">
            <v>2.2037586999999999E-3</v>
          </cell>
        </row>
        <row r="897">
          <cell r="B897">
            <v>492.76100000000002</v>
          </cell>
          <cell r="C897">
            <v>2.6660216E-3</v>
          </cell>
        </row>
        <row r="898">
          <cell r="B898">
            <v>489.19400000000002</v>
          </cell>
          <cell r="C898">
            <v>2.7601755999999999E-3</v>
          </cell>
        </row>
        <row r="899">
          <cell r="B899">
            <v>485.62799999999999</v>
          </cell>
          <cell r="C899">
            <v>2.2950417000000001E-3</v>
          </cell>
        </row>
        <row r="900">
          <cell r="B900">
            <v>482.06200000000001</v>
          </cell>
          <cell r="C900">
            <v>1.2397411E-3</v>
          </cell>
        </row>
        <row r="901">
          <cell r="B901">
            <v>478.495</v>
          </cell>
          <cell r="C901">
            <v>-1.4758695999999999E-4</v>
          </cell>
        </row>
        <row r="902">
          <cell r="B902">
            <v>474.92899999999997</v>
          </cell>
          <cell r="C902">
            <v>-1.1183237000000001E-3</v>
          </cell>
        </row>
        <row r="903">
          <cell r="B903">
            <v>471.363</v>
          </cell>
          <cell r="C903">
            <v>5.0851637999999998E-4</v>
          </cell>
        </row>
        <row r="904">
          <cell r="B904">
            <v>467.79599999999999</v>
          </cell>
          <cell r="C904">
            <v>1.2754575E-3</v>
          </cell>
        </row>
        <row r="905">
          <cell r="B905">
            <v>464.23</v>
          </cell>
          <cell r="C905">
            <v>1.0554938E-4</v>
          </cell>
        </row>
        <row r="906">
          <cell r="B906">
            <v>460.66399999999999</v>
          </cell>
          <cell r="C906">
            <v>-7.8977753999999998E-4</v>
          </cell>
        </row>
        <row r="907">
          <cell r="B907">
            <v>457.09699999999998</v>
          </cell>
          <cell r="C907">
            <v>-1.8008812E-4</v>
          </cell>
        </row>
        <row r="908">
          <cell r="B908">
            <v>453.53100000000001</v>
          </cell>
          <cell r="C908">
            <v>9.352214E-4</v>
          </cell>
        </row>
        <row r="909">
          <cell r="B909">
            <v>449.96499999999997</v>
          </cell>
          <cell r="C909">
            <v>2.5393193000000001E-3</v>
          </cell>
        </row>
        <row r="910">
          <cell r="B910">
            <v>446.399</v>
          </cell>
          <cell r="C910">
            <v>3.3657314E-3</v>
          </cell>
        </row>
        <row r="911">
          <cell r="B911">
            <v>442.83199999999999</v>
          </cell>
          <cell r="C911">
            <v>5.5101832000000002E-3</v>
          </cell>
        </row>
        <row r="912">
          <cell r="B912">
            <v>439.26600000000002</v>
          </cell>
          <cell r="C912">
            <v>7.8020266000000003E-3</v>
          </cell>
        </row>
        <row r="913">
          <cell r="B913">
            <v>435.7</v>
          </cell>
          <cell r="C913">
            <v>9.7755963999999994E-3</v>
          </cell>
        </row>
        <row r="914">
          <cell r="B914">
            <v>432.13299999999998</v>
          </cell>
          <cell r="C914">
            <v>1.2495064E-2</v>
          </cell>
        </row>
        <row r="915">
          <cell r="B915">
            <v>428.56700000000001</v>
          </cell>
          <cell r="C915">
            <v>1.3981644999999999E-2</v>
          </cell>
        </row>
        <row r="916">
          <cell r="B916">
            <v>425.00099999999998</v>
          </cell>
          <cell r="C916">
            <v>1.4198427E-2</v>
          </cell>
        </row>
        <row r="917">
          <cell r="B917">
            <v>421.43400000000003</v>
          </cell>
          <cell r="C917">
            <v>1.4176726000000001E-2</v>
          </cell>
        </row>
        <row r="918">
          <cell r="B918">
            <v>417.86799999999999</v>
          </cell>
          <cell r="C918">
            <v>1.5051235E-2</v>
          </cell>
        </row>
        <row r="919">
          <cell r="B919">
            <v>414.30200000000002</v>
          </cell>
          <cell r="C919">
            <v>1.6895151000000001E-2</v>
          </cell>
        </row>
        <row r="920">
          <cell r="B920">
            <v>410.73500000000001</v>
          </cell>
          <cell r="C920">
            <v>1.8436715999999999E-2</v>
          </cell>
        </row>
        <row r="921">
          <cell r="B921">
            <v>407.16899999999998</v>
          </cell>
          <cell r="C921">
            <v>2.1184804000000002E-2</v>
          </cell>
        </row>
        <row r="922">
          <cell r="B922">
            <v>403.60300000000001</v>
          </cell>
          <cell r="C922">
            <v>2.4368542999999999E-2</v>
          </cell>
        </row>
        <row r="923">
          <cell r="B923">
            <v>400.036</v>
          </cell>
          <cell r="C923">
            <v>2.8658854000000001E-2</v>
          </cell>
        </row>
        <row r="924">
          <cell r="B924">
            <v>396.47</v>
          </cell>
          <cell r="C924">
            <v>3.4354203E-2</v>
          </cell>
        </row>
        <row r="925">
          <cell r="B925">
            <v>392.904</v>
          </cell>
          <cell r="C925">
            <v>4.1128805999999997E-2</v>
          </cell>
        </row>
        <row r="926">
          <cell r="B926">
            <v>389.33699999999999</v>
          </cell>
          <cell r="C926">
            <v>4.7906763999999998E-2</v>
          </cell>
        </row>
        <row r="927">
          <cell r="B927">
            <v>385.77100000000002</v>
          </cell>
          <cell r="C927">
            <v>5.7617704999999998E-2</v>
          </cell>
        </row>
        <row r="928">
          <cell r="B928">
            <v>382.20499999999998</v>
          </cell>
          <cell r="C928">
            <v>6.9712274000000005E-2</v>
          </cell>
        </row>
        <row r="929">
          <cell r="B929">
            <v>378.63799999999998</v>
          </cell>
          <cell r="C929">
            <v>8.3692774999999997E-2</v>
          </cell>
        </row>
        <row r="930">
          <cell r="B930">
            <v>375.072</v>
          </cell>
          <cell r="C930">
            <v>9.6696462999999996E-2</v>
          </cell>
        </row>
        <row r="931">
          <cell r="B931">
            <v>371.50599999999997</v>
          </cell>
          <cell r="C931">
            <v>0.10642559</v>
          </cell>
        </row>
        <row r="932">
          <cell r="B932">
            <v>367.93900000000002</v>
          </cell>
          <cell r="C932">
            <v>0.11471711</v>
          </cell>
        </row>
        <row r="933">
          <cell r="B933">
            <v>364.37299999999999</v>
          </cell>
          <cell r="C933">
            <v>0.11536899</v>
          </cell>
        </row>
        <row r="934">
          <cell r="B934">
            <v>360.80700000000002</v>
          </cell>
          <cell r="C934">
            <v>0.10863307</v>
          </cell>
        </row>
        <row r="935">
          <cell r="B935">
            <v>357.24</v>
          </cell>
          <cell r="C935">
            <v>9.9088743000000007E-2</v>
          </cell>
        </row>
        <row r="936">
          <cell r="B936">
            <v>353.67399999999998</v>
          </cell>
          <cell r="C936">
            <v>8.9987965000000003E-2</v>
          </cell>
        </row>
        <row r="937">
          <cell r="B937">
            <v>350.108</v>
          </cell>
          <cell r="C937">
            <v>8.2521015000000003E-2</v>
          </cell>
        </row>
        <row r="938">
          <cell r="B938">
            <v>346.541</v>
          </cell>
          <cell r="C938">
            <v>7.4274875000000004E-2</v>
          </cell>
        </row>
        <row r="939">
          <cell r="B939">
            <v>342.97500000000002</v>
          </cell>
          <cell r="C939">
            <v>6.9380764999999997E-2</v>
          </cell>
        </row>
        <row r="940">
          <cell r="B940">
            <v>339.40899999999999</v>
          </cell>
          <cell r="C940">
            <v>6.5925348999999994E-2</v>
          </cell>
        </row>
        <row r="941">
          <cell r="B941">
            <v>335.84300000000002</v>
          </cell>
          <cell r="C941">
            <v>6.2587680000000007E-2</v>
          </cell>
        </row>
        <row r="942">
          <cell r="B942">
            <v>332.27600000000001</v>
          </cell>
          <cell r="C942">
            <v>5.9260285000000003E-2</v>
          </cell>
        </row>
        <row r="943">
          <cell r="B943">
            <v>328.71</v>
          </cell>
          <cell r="C943">
            <v>5.7079245000000001E-2</v>
          </cell>
        </row>
        <row r="944">
          <cell r="B944">
            <v>325.14400000000001</v>
          </cell>
          <cell r="C944">
            <v>5.3347057000000003E-2</v>
          </cell>
        </row>
        <row r="945">
          <cell r="B945">
            <v>321.577</v>
          </cell>
          <cell r="C945">
            <v>5.0736406999999997E-2</v>
          </cell>
        </row>
        <row r="946">
          <cell r="B946">
            <v>318.01100000000002</v>
          </cell>
          <cell r="C946">
            <v>4.7942555999999997E-2</v>
          </cell>
        </row>
        <row r="947">
          <cell r="B947">
            <v>314.44499999999999</v>
          </cell>
          <cell r="C947">
            <v>4.4596044000000001E-2</v>
          </cell>
        </row>
        <row r="948">
          <cell r="B948">
            <v>310.87799999999999</v>
          </cell>
          <cell r="C948">
            <v>4.0726176000000003E-2</v>
          </cell>
        </row>
        <row r="949">
          <cell r="B949">
            <v>307.31200000000001</v>
          </cell>
          <cell r="C949">
            <v>3.6440772000000003E-2</v>
          </cell>
        </row>
        <row r="950">
          <cell r="B950">
            <v>303.74599999999998</v>
          </cell>
          <cell r="C950">
            <v>3.1751784999999998E-2</v>
          </cell>
        </row>
        <row r="951">
          <cell r="B951">
            <v>300.17899999999997</v>
          </cell>
          <cell r="C951">
            <v>2.6318352E-2</v>
          </cell>
        </row>
        <row r="952">
          <cell r="B952">
            <v>296.613</v>
          </cell>
          <cell r="C952">
            <v>2.1024484E-2</v>
          </cell>
        </row>
        <row r="953">
          <cell r="B953">
            <v>293.04700000000003</v>
          </cell>
          <cell r="C953">
            <v>1.6304297999999998E-2</v>
          </cell>
        </row>
        <row r="954">
          <cell r="B954">
            <v>289.48</v>
          </cell>
          <cell r="C954">
            <v>1.200795E-2</v>
          </cell>
        </row>
        <row r="955">
          <cell r="B955">
            <v>285.91399999999999</v>
          </cell>
          <cell r="C955">
            <v>7.1859884000000001E-3</v>
          </cell>
        </row>
        <row r="956">
          <cell r="B956">
            <v>282.34800000000001</v>
          </cell>
          <cell r="C956">
            <v>4.4576012000000003E-3</v>
          </cell>
        </row>
        <row r="957">
          <cell r="B957">
            <v>278.78100000000001</v>
          </cell>
          <cell r="C957">
            <v>2.7599919000000001E-3</v>
          </cell>
        </row>
        <row r="958">
          <cell r="B958">
            <v>275.21499999999997</v>
          </cell>
          <cell r="C958">
            <v>1.6165942999999999E-3</v>
          </cell>
        </row>
        <row r="959">
          <cell r="B959">
            <v>271.649</v>
          </cell>
          <cell r="C959">
            <v>7.8837407000000004E-4</v>
          </cell>
        </row>
        <row r="960">
          <cell r="B960">
            <v>268.08199999999999</v>
          </cell>
          <cell r="C960">
            <v>3.0955050000000002E-4</v>
          </cell>
        </row>
        <row r="961">
          <cell r="B961"/>
          <cell r="C961"/>
        </row>
        <row r="962">
          <cell r="B962"/>
          <cell r="C962"/>
        </row>
        <row r="963">
          <cell r="B963"/>
          <cell r="C963"/>
        </row>
        <row r="964">
          <cell r="B964"/>
          <cell r="C964"/>
        </row>
        <row r="965">
          <cell r="B965"/>
          <cell r="C965"/>
        </row>
        <row r="966">
          <cell r="B966"/>
          <cell r="C966"/>
        </row>
        <row r="967">
          <cell r="B967"/>
          <cell r="C967"/>
        </row>
        <row r="968">
          <cell r="B968"/>
          <cell r="C968"/>
        </row>
        <row r="969">
          <cell r="B969"/>
          <cell r="C969"/>
        </row>
        <row r="970">
          <cell r="B970"/>
          <cell r="C970"/>
        </row>
        <row r="971">
          <cell r="B971"/>
          <cell r="C971"/>
        </row>
        <row r="972">
          <cell r="B972"/>
          <cell r="C972"/>
        </row>
        <row r="973">
          <cell r="B973"/>
          <cell r="C973"/>
        </row>
        <row r="974">
          <cell r="B974"/>
          <cell r="C974"/>
        </row>
        <row r="975">
          <cell r="B975"/>
          <cell r="C975"/>
        </row>
        <row r="976">
          <cell r="B976"/>
          <cell r="C976"/>
        </row>
        <row r="977">
          <cell r="B977"/>
          <cell r="C977"/>
        </row>
        <row r="978">
          <cell r="B978"/>
          <cell r="C978"/>
        </row>
        <row r="979">
          <cell r="B979"/>
          <cell r="C979"/>
        </row>
        <row r="980">
          <cell r="B980"/>
          <cell r="C980"/>
        </row>
        <row r="981">
          <cell r="B981"/>
          <cell r="C981"/>
        </row>
        <row r="982">
          <cell r="B982"/>
          <cell r="C982"/>
        </row>
        <row r="983">
          <cell r="B983"/>
          <cell r="C983"/>
        </row>
        <row r="984">
          <cell r="B984"/>
          <cell r="C984"/>
        </row>
        <row r="985">
          <cell r="B985"/>
          <cell r="C985"/>
        </row>
        <row r="986">
          <cell r="B986"/>
          <cell r="C986"/>
        </row>
        <row r="987">
          <cell r="B987"/>
          <cell r="C987"/>
        </row>
        <row r="988">
          <cell r="B988"/>
          <cell r="C988"/>
        </row>
        <row r="989">
          <cell r="B989"/>
          <cell r="C989"/>
        </row>
        <row r="990">
          <cell r="B990"/>
          <cell r="C990"/>
        </row>
        <row r="991">
          <cell r="B991"/>
          <cell r="C991"/>
        </row>
        <row r="992">
          <cell r="B992"/>
          <cell r="C992"/>
        </row>
        <row r="993">
          <cell r="B993"/>
          <cell r="C993"/>
        </row>
        <row r="994">
          <cell r="B994"/>
          <cell r="C994"/>
        </row>
        <row r="995">
          <cell r="B995"/>
          <cell r="C995"/>
        </row>
        <row r="996">
          <cell r="B996"/>
          <cell r="C996"/>
        </row>
        <row r="997">
          <cell r="B997"/>
          <cell r="C997"/>
        </row>
        <row r="998">
          <cell r="B998"/>
          <cell r="C998"/>
        </row>
        <row r="999">
          <cell r="B999"/>
          <cell r="C999"/>
        </row>
        <row r="1000">
          <cell r="B1000"/>
          <cell r="C1000"/>
        </row>
        <row r="1001">
          <cell r="B1001"/>
          <cell r="C1001"/>
        </row>
        <row r="1002">
          <cell r="B1002"/>
          <cell r="C1002"/>
        </row>
        <row r="1003">
          <cell r="B1003"/>
          <cell r="C1003"/>
        </row>
        <row r="1004">
          <cell r="B1004"/>
          <cell r="C1004"/>
        </row>
        <row r="1005">
          <cell r="B1005"/>
          <cell r="C1005"/>
        </row>
        <row r="1006">
          <cell r="B1006"/>
          <cell r="C1006"/>
        </row>
        <row r="1007">
          <cell r="B1007"/>
          <cell r="C1007"/>
        </row>
        <row r="1008">
          <cell r="B1008"/>
          <cell r="C1008"/>
        </row>
        <row r="1009">
          <cell r="B1009"/>
          <cell r="C1009"/>
        </row>
        <row r="1010">
          <cell r="B1010"/>
          <cell r="C1010"/>
        </row>
        <row r="1011">
          <cell r="B1011"/>
          <cell r="C1011"/>
        </row>
        <row r="1012">
          <cell r="B1012"/>
          <cell r="C1012"/>
        </row>
        <row r="1013">
          <cell r="B1013"/>
          <cell r="C1013"/>
        </row>
        <row r="1014">
          <cell r="B1014"/>
          <cell r="C1014"/>
        </row>
        <row r="1015">
          <cell r="B1015"/>
          <cell r="C1015"/>
        </row>
        <row r="1016">
          <cell r="B1016"/>
          <cell r="C1016"/>
        </row>
        <row r="1017">
          <cell r="B1017"/>
          <cell r="C1017"/>
        </row>
        <row r="1018">
          <cell r="B1018"/>
          <cell r="C1018"/>
        </row>
        <row r="1019">
          <cell r="B1019"/>
          <cell r="C1019"/>
        </row>
        <row r="1020">
          <cell r="B1020"/>
          <cell r="C1020"/>
        </row>
        <row r="1021">
          <cell r="B1021"/>
          <cell r="C1021"/>
        </row>
        <row r="1022">
          <cell r="B1022"/>
          <cell r="C1022"/>
        </row>
        <row r="1023">
          <cell r="B1023"/>
          <cell r="C1023"/>
        </row>
        <row r="1024">
          <cell r="B1024"/>
          <cell r="C1024"/>
        </row>
        <row r="1025">
          <cell r="B1025"/>
          <cell r="C1025"/>
        </row>
        <row r="1026">
          <cell r="B1026"/>
          <cell r="C1026"/>
        </row>
        <row r="1027">
          <cell r="B1027"/>
          <cell r="C1027"/>
        </row>
        <row r="1028">
          <cell r="B1028"/>
          <cell r="C1028"/>
        </row>
        <row r="1029">
          <cell r="B1029"/>
          <cell r="C1029"/>
        </row>
        <row r="1030">
          <cell r="B1030"/>
          <cell r="C1030"/>
        </row>
        <row r="1031">
          <cell r="B1031"/>
          <cell r="C1031"/>
        </row>
        <row r="1032">
          <cell r="B1032"/>
          <cell r="C1032"/>
        </row>
        <row r="1033">
          <cell r="B1033"/>
          <cell r="C1033"/>
        </row>
        <row r="1034">
          <cell r="B1034"/>
          <cell r="C1034"/>
        </row>
        <row r="1035">
          <cell r="B1035"/>
          <cell r="C1035"/>
        </row>
        <row r="1036">
          <cell r="B1036"/>
          <cell r="C1036"/>
        </row>
        <row r="1037">
          <cell r="B1037"/>
          <cell r="C1037"/>
        </row>
        <row r="1038">
          <cell r="B1038"/>
          <cell r="C1038"/>
        </row>
        <row r="1039">
          <cell r="B1039"/>
          <cell r="C1039"/>
        </row>
        <row r="1040">
          <cell r="B1040"/>
          <cell r="C1040"/>
        </row>
        <row r="1041">
          <cell r="B1041"/>
          <cell r="C1041"/>
        </row>
        <row r="1042">
          <cell r="B1042"/>
          <cell r="C1042"/>
        </row>
        <row r="1043">
          <cell r="B1043"/>
          <cell r="C1043"/>
        </row>
        <row r="1044">
          <cell r="B1044"/>
          <cell r="C1044"/>
        </row>
        <row r="1045">
          <cell r="B1045"/>
          <cell r="C1045"/>
        </row>
        <row r="1046">
          <cell r="B1046"/>
          <cell r="C1046"/>
        </row>
        <row r="1047">
          <cell r="B1047"/>
          <cell r="C1047"/>
        </row>
        <row r="1048">
          <cell r="B1048"/>
          <cell r="C1048"/>
        </row>
        <row r="1049">
          <cell r="B1049"/>
          <cell r="C1049"/>
        </row>
        <row r="1050">
          <cell r="B1050"/>
          <cell r="C1050"/>
        </row>
        <row r="1051">
          <cell r="B1051"/>
          <cell r="C1051"/>
        </row>
        <row r="1052">
          <cell r="B1052"/>
          <cell r="C1052"/>
        </row>
        <row r="1053">
          <cell r="B1053"/>
          <cell r="C1053"/>
        </row>
        <row r="1054">
          <cell r="B1054"/>
          <cell r="C1054"/>
        </row>
        <row r="1055">
          <cell r="B1055"/>
          <cell r="C1055"/>
        </row>
        <row r="1056">
          <cell r="B1056"/>
          <cell r="C1056"/>
        </row>
        <row r="1057">
          <cell r="B1057"/>
          <cell r="C1057"/>
        </row>
        <row r="1058">
          <cell r="B1058"/>
          <cell r="C1058"/>
        </row>
        <row r="1059">
          <cell r="B1059"/>
          <cell r="C1059"/>
        </row>
        <row r="1060">
          <cell r="B1060"/>
          <cell r="C1060"/>
        </row>
        <row r="1061">
          <cell r="B1061"/>
          <cell r="C1061"/>
        </row>
        <row r="1062">
          <cell r="B1062"/>
          <cell r="C1062"/>
        </row>
        <row r="1063">
          <cell r="B1063"/>
          <cell r="C1063"/>
        </row>
        <row r="1064">
          <cell r="B1064"/>
          <cell r="C1064"/>
        </row>
        <row r="1065">
          <cell r="B1065"/>
          <cell r="C1065"/>
        </row>
        <row r="1066">
          <cell r="B1066"/>
          <cell r="C1066"/>
        </row>
        <row r="1067">
          <cell r="B1067"/>
          <cell r="C1067"/>
        </row>
        <row r="1068">
          <cell r="B1068"/>
          <cell r="C1068"/>
        </row>
        <row r="1069">
          <cell r="B1069"/>
          <cell r="C1069"/>
        </row>
        <row r="1070">
          <cell r="B1070"/>
          <cell r="C1070"/>
        </row>
        <row r="1071">
          <cell r="B1071"/>
          <cell r="C1071"/>
        </row>
        <row r="1072">
          <cell r="B1072"/>
          <cell r="C1072"/>
        </row>
        <row r="1073">
          <cell r="B1073"/>
          <cell r="C1073"/>
        </row>
        <row r="1074">
          <cell r="B1074"/>
          <cell r="C1074"/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 #0148"/>
      <sheetName val="Subsample (SS) #1"/>
      <sheetName val="Subsample (SS) #2"/>
      <sheetName val="Subsample (SS) #3"/>
      <sheetName val="Subsample (SS) #4"/>
    </sheetNames>
    <sheetDataSet>
      <sheetData sheetId="0">
        <row r="10">
          <cell r="B10" t="str">
            <v>10-20</v>
          </cell>
          <cell r="H10">
            <v>2684.4512195121952</v>
          </cell>
          <cell r="I10">
            <v>148.75893236494463</v>
          </cell>
          <cell r="L10">
            <v>15</v>
          </cell>
          <cell r="N10">
            <v>15.460930640913082</v>
          </cell>
        </row>
        <row r="11">
          <cell r="B11" t="str">
            <v>20-30</v>
          </cell>
          <cell r="H11">
            <v>2842.9878048780492</v>
          </cell>
          <cell r="I11">
            <v>258.96245269078833</v>
          </cell>
          <cell r="L11">
            <v>25</v>
          </cell>
          <cell r="N11">
            <v>31.834942932396842</v>
          </cell>
        </row>
        <row r="12">
          <cell r="B12" t="str">
            <v>30-40</v>
          </cell>
          <cell r="H12">
            <v>2586.8902439024396</v>
          </cell>
          <cell r="I12">
            <v>97.406031686560695</v>
          </cell>
          <cell r="L12">
            <v>35</v>
          </cell>
          <cell r="N12">
            <v>46.733977172958738</v>
          </cell>
        </row>
        <row r="13">
          <cell r="B13" t="str">
            <v>40-50</v>
          </cell>
          <cell r="H13">
            <v>2291.1585365853662</v>
          </cell>
          <cell r="I13">
            <v>166.95379169213464</v>
          </cell>
          <cell r="L13">
            <v>45</v>
          </cell>
          <cell r="N13">
            <v>59.929762949956107</v>
          </cell>
        </row>
        <row r="14">
          <cell r="B14" t="str">
            <v>50-60</v>
          </cell>
          <cell r="H14">
            <v>1884.1463414634147</v>
          </cell>
          <cell r="I14">
            <v>210.56459329063426</v>
          </cell>
          <cell r="L14">
            <v>55</v>
          </cell>
          <cell r="N14">
            <v>70.781387181738367</v>
          </cell>
        </row>
        <row r="15">
          <cell r="B15" t="str">
            <v>60-70</v>
          </cell>
          <cell r="H15">
            <v>1309.4512195121952</v>
          </cell>
          <cell r="I15">
            <v>150.62179027659752</v>
          </cell>
          <cell r="L15">
            <v>65</v>
          </cell>
          <cell r="N15">
            <v>78.32309043020193</v>
          </cell>
        </row>
        <row r="16">
          <cell r="B16" t="str">
            <v>70-80</v>
          </cell>
          <cell r="H16">
            <v>1000.0000000000001</v>
          </cell>
          <cell r="I16">
            <v>82.823644556134951</v>
          </cell>
          <cell r="L16">
            <v>75</v>
          </cell>
          <cell r="N16">
            <v>84.082528533801579</v>
          </cell>
        </row>
        <row r="17">
          <cell r="B17" t="str">
            <v>80-90</v>
          </cell>
          <cell r="H17">
            <v>856.70731707317077</v>
          </cell>
          <cell r="I17">
            <v>66.306595033327895</v>
          </cell>
          <cell r="L17">
            <v>85</v>
          </cell>
          <cell r="N17">
            <v>89.016681299385425</v>
          </cell>
        </row>
        <row r="18">
          <cell r="B18" t="str">
            <v>90-100</v>
          </cell>
          <cell r="H18">
            <v>539.63414634146352</v>
          </cell>
          <cell r="I18">
            <v>106.18338272724357</v>
          </cell>
          <cell r="L18">
            <v>95</v>
          </cell>
          <cell r="N18">
            <v>92.124670763827922</v>
          </cell>
        </row>
        <row r="19">
          <cell r="B19" t="str">
            <v>100-110</v>
          </cell>
          <cell r="H19">
            <v>432.92682926829275</v>
          </cell>
          <cell r="I19">
            <v>85.2568991104242</v>
          </cell>
          <cell r="L19">
            <v>105</v>
          </cell>
          <cell r="N19">
            <v>94.618086040386302</v>
          </cell>
        </row>
        <row r="20">
          <cell r="B20" t="str">
            <v>110-120</v>
          </cell>
          <cell r="H20">
            <v>320.1219512195122</v>
          </cell>
          <cell r="I20">
            <v>78.383903245014963</v>
          </cell>
          <cell r="L20">
            <v>115</v>
          </cell>
          <cell r="N20">
            <v>96.461808604038623</v>
          </cell>
        </row>
        <row r="21">
          <cell r="B21" t="str">
            <v>120-130</v>
          </cell>
          <cell r="H21">
            <v>263.71951219512198</v>
          </cell>
          <cell r="I21">
            <v>37.680509433866661</v>
          </cell>
          <cell r="L21">
            <v>125</v>
          </cell>
          <cell r="N21">
            <v>97.980684811237921</v>
          </cell>
        </row>
        <row r="22">
          <cell r="B22" t="str">
            <v>130-140</v>
          </cell>
          <cell r="H22">
            <v>164.63414634146343</v>
          </cell>
          <cell r="I22">
            <v>50.09657538157002</v>
          </cell>
          <cell r="L22">
            <v>135</v>
          </cell>
          <cell r="N22">
            <v>98.928884986830553</v>
          </cell>
        </row>
        <row r="23">
          <cell r="B23" t="str">
            <v>140-150</v>
          </cell>
          <cell r="H23">
            <v>109.75609756097562</v>
          </cell>
          <cell r="I23">
            <v>46.237045390558258</v>
          </cell>
          <cell r="L23">
            <v>145</v>
          </cell>
          <cell r="N23">
            <v>99.561018437225641</v>
          </cell>
        </row>
        <row r="24">
          <cell r="B24" t="str">
            <v>150-160</v>
          </cell>
          <cell r="H24">
            <v>38.109756097560982</v>
          </cell>
          <cell r="I24">
            <v>21.286951286233148</v>
          </cell>
        </row>
        <row r="25">
          <cell r="B25" t="str">
            <v>160-170</v>
          </cell>
          <cell r="H25">
            <v>16.768292682926834</v>
          </cell>
          <cell r="I25">
            <v>13.201606765006687</v>
          </cell>
        </row>
        <row r="26">
          <cell r="B26" t="str">
            <v>170-180</v>
          </cell>
          <cell r="H26">
            <v>15.243902439024392</v>
          </cell>
          <cell r="I26">
            <v>6.817280419206682</v>
          </cell>
        </row>
        <row r="27">
          <cell r="B27" t="str">
            <v>180-190</v>
          </cell>
          <cell r="H27">
            <v>3.0487804878048785</v>
          </cell>
          <cell r="I27">
            <v>5.2806427060026753</v>
          </cell>
        </row>
        <row r="28">
          <cell r="B28" t="str">
            <v>190-200</v>
          </cell>
          <cell r="H28">
            <v>1.5243902439024393</v>
          </cell>
          <cell r="I28">
            <v>2.6403213530013376</v>
          </cell>
        </row>
        <row r="29">
          <cell r="B29" t="str">
            <v>&gt;200</v>
          </cell>
          <cell r="H29">
            <v>1.5243902439024393</v>
          </cell>
          <cell r="I29">
            <v>2.6403213530013376</v>
          </cell>
        </row>
        <row r="51">
          <cell r="B51">
            <v>3713.15</v>
          </cell>
          <cell r="C51">
            <v>1.7197884E-3</v>
          </cell>
        </row>
        <row r="52">
          <cell r="B52">
            <v>3709.5839999999998</v>
          </cell>
          <cell r="C52">
            <v>-4.0857570999999998E-4</v>
          </cell>
        </row>
        <row r="53">
          <cell r="B53">
            <v>3706.0169999999998</v>
          </cell>
          <cell r="C53">
            <v>-4.8360256000000001E-4</v>
          </cell>
        </row>
        <row r="54">
          <cell r="B54">
            <v>3702.451</v>
          </cell>
          <cell r="C54">
            <v>1.9777839999999998E-3</v>
          </cell>
        </row>
        <row r="55">
          <cell r="B55">
            <v>3698.8850000000002</v>
          </cell>
          <cell r="C55">
            <v>4.0928898E-3</v>
          </cell>
        </row>
        <row r="56">
          <cell r="B56">
            <v>3695.3180000000002</v>
          </cell>
          <cell r="C56">
            <v>7.6831627000000001E-3</v>
          </cell>
        </row>
        <row r="57">
          <cell r="B57">
            <v>3691.752</v>
          </cell>
          <cell r="C57">
            <v>8.6584936000000008E-3</v>
          </cell>
        </row>
        <row r="58">
          <cell r="B58">
            <v>3688.1860000000001</v>
          </cell>
          <cell r="C58">
            <v>5.6104820999999996E-3</v>
          </cell>
        </row>
        <row r="59">
          <cell r="B59">
            <v>3684.6190000000001</v>
          </cell>
          <cell r="C59">
            <v>6.6393418999999999E-3</v>
          </cell>
        </row>
        <row r="60">
          <cell r="B60">
            <v>3681.0529999999999</v>
          </cell>
          <cell r="C60">
            <v>6.7707310999999999E-3</v>
          </cell>
        </row>
        <row r="61">
          <cell r="B61">
            <v>3677.4870000000001</v>
          </cell>
          <cell r="C61">
            <v>9.4351621999999996E-3</v>
          </cell>
        </row>
        <row r="62">
          <cell r="B62">
            <v>3673.92</v>
          </cell>
          <cell r="C62">
            <v>1.7019947000000001E-2</v>
          </cell>
        </row>
        <row r="63">
          <cell r="B63">
            <v>3670.3539999999998</v>
          </cell>
          <cell r="C63">
            <v>1.5924582999999999E-2</v>
          </cell>
        </row>
        <row r="64">
          <cell r="B64">
            <v>3666.788</v>
          </cell>
          <cell r="C64">
            <v>1.8432519000000001E-2</v>
          </cell>
        </row>
        <row r="65">
          <cell r="B65">
            <v>3663.221</v>
          </cell>
          <cell r="C65">
            <v>1.7653506999999999E-2</v>
          </cell>
        </row>
        <row r="66">
          <cell r="B66">
            <v>3659.6550000000002</v>
          </cell>
          <cell r="C66">
            <v>1.9680972000000001E-2</v>
          </cell>
        </row>
        <row r="67">
          <cell r="B67">
            <v>3656.0889999999999</v>
          </cell>
          <cell r="C67">
            <v>1.6443520999999999E-2</v>
          </cell>
        </row>
        <row r="68">
          <cell r="B68">
            <v>3652.5230000000001</v>
          </cell>
          <cell r="C68">
            <v>2.2411210000000001E-2</v>
          </cell>
        </row>
        <row r="69">
          <cell r="B69">
            <v>3648.9560000000001</v>
          </cell>
          <cell r="C69">
            <v>2.4164392999999999E-2</v>
          </cell>
        </row>
        <row r="70">
          <cell r="B70">
            <v>3645.39</v>
          </cell>
          <cell r="C70">
            <v>2.2756842999999999E-2</v>
          </cell>
        </row>
        <row r="71">
          <cell r="B71">
            <v>3641.8240000000001</v>
          </cell>
          <cell r="C71">
            <v>2.0964065E-2</v>
          </cell>
        </row>
        <row r="72">
          <cell r="B72">
            <v>3638.2570000000001</v>
          </cell>
          <cell r="C72">
            <v>2.6217913999999998E-2</v>
          </cell>
        </row>
        <row r="73">
          <cell r="B73">
            <v>3634.6909999999998</v>
          </cell>
          <cell r="C73">
            <v>2.8300795E-2</v>
          </cell>
        </row>
        <row r="74">
          <cell r="B74">
            <v>3631.125</v>
          </cell>
          <cell r="C74">
            <v>2.5096751E-2</v>
          </cell>
        </row>
        <row r="75">
          <cell r="B75">
            <v>3627.558</v>
          </cell>
          <cell r="C75">
            <v>2.6760144E-2</v>
          </cell>
        </row>
        <row r="76">
          <cell r="B76">
            <v>3623.9920000000002</v>
          </cell>
          <cell r="C76">
            <v>2.9032166000000002E-2</v>
          </cell>
        </row>
        <row r="77">
          <cell r="B77">
            <v>3620.4259999999999</v>
          </cell>
          <cell r="C77">
            <v>2.3360494999999998E-2</v>
          </cell>
        </row>
        <row r="78">
          <cell r="B78">
            <v>3616.8589999999999</v>
          </cell>
          <cell r="C78">
            <v>1.9388426E-2</v>
          </cell>
        </row>
        <row r="79">
          <cell r="B79">
            <v>3613.2930000000001</v>
          </cell>
          <cell r="C79">
            <v>1.9336767000000001E-2</v>
          </cell>
        </row>
        <row r="80">
          <cell r="B80">
            <v>3609.7269999999999</v>
          </cell>
          <cell r="C80">
            <v>2.2383542999999999E-2</v>
          </cell>
        </row>
        <row r="81">
          <cell r="B81">
            <v>3606.16</v>
          </cell>
          <cell r="C81">
            <v>2.5053990000000002E-2</v>
          </cell>
        </row>
        <row r="82">
          <cell r="B82">
            <v>3602.5940000000001</v>
          </cell>
          <cell r="C82">
            <v>2.6081790000000001E-2</v>
          </cell>
        </row>
        <row r="83">
          <cell r="B83">
            <v>3599.0279999999998</v>
          </cell>
          <cell r="C83">
            <v>2.8517078000000001E-2</v>
          </cell>
        </row>
        <row r="84">
          <cell r="B84">
            <v>3595.4609999999998</v>
          </cell>
          <cell r="C84">
            <v>2.6133085E-2</v>
          </cell>
        </row>
        <row r="85">
          <cell r="B85">
            <v>3591.895</v>
          </cell>
          <cell r="C85">
            <v>2.4559481000000001E-2</v>
          </cell>
        </row>
        <row r="86">
          <cell r="B86">
            <v>3588.3290000000002</v>
          </cell>
          <cell r="C86">
            <v>2.4016603000000001E-2</v>
          </cell>
        </row>
        <row r="87">
          <cell r="B87">
            <v>3584.7620000000002</v>
          </cell>
          <cell r="C87">
            <v>2.3616079000000002E-2</v>
          </cell>
        </row>
        <row r="88">
          <cell r="B88">
            <v>3581.1959999999999</v>
          </cell>
          <cell r="C88">
            <v>2.4794938999999998E-2</v>
          </cell>
        </row>
        <row r="89">
          <cell r="B89">
            <v>3577.63</v>
          </cell>
          <cell r="C89">
            <v>2.7710485E-2</v>
          </cell>
        </row>
        <row r="90">
          <cell r="B90">
            <v>3574.0630000000001</v>
          </cell>
          <cell r="C90">
            <v>2.8404993E-2</v>
          </cell>
        </row>
        <row r="91">
          <cell r="B91">
            <v>3570.4969999999998</v>
          </cell>
          <cell r="C91">
            <v>2.5342849000000001E-2</v>
          </cell>
        </row>
        <row r="92">
          <cell r="B92">
            <v>3566.931</v>
          </cell>
          <cell r="C92">
            <v>2.5270154999999999E-2</v>
          </cell>
        </row>
        <row r="93">
          <cell r="B93">
            <v>3563.364</v>
          </cell>
          <cell r="C93">
            <v>1.9244787999999999E-2</v>
          </cell>
        </row>
        <row r="94">
          <cell r="B94">
            <v>3559.7979999999998</v>
          </cell>
          <cell r="C94">
            <v>2.0445681E-2</v>
          </cell>
        </row>
        <row r="95">
          <cell r="B95">
            <v>3556.232</v>
          </cell>
          <cell r="C95">
            <v>2.222176E-2</v>
          </cell>
        </row>
        <row r="96">
          <cell r="B96">
            <v>3552.665</v>
          </cell>
          <cell r="C96">
            <v>2.5754176E-2</v>
          </cell>
        </row>
        <row r="97">
          <cell r="B97">
            <v>3549.0990000000002</v>
          </cell>
          <cell r="C97">
            <v>2.7266700000000001E-2</v>
          </cell>
        </row>
        <row r="98">
          <cell r="B98">
            <v>3545.5329999999999</v>
          </cell>
          <cell r="C98">
            <v>2.1607003E-2</v>
          </cell>
        </row>
        <row r="99">
          <cell r="B99">
            <v>3541.9670000000001</v>
          </cell>
          <cell r="C99">
            <v>1.9608807999999998E-2</v>
          </cell>
        </row>
        <row r="100">
          <cell r="B100">
            <v>3538.4</v>
          </cell>
          <cell r="C100">
            <v>2.0118931E-2</v>
          </cell>
        </row>
        <row r="101">
          <cell r="B101">
            <v>3534.8339999999998</v>
          </cell>
          <cell r="C101">
            <v>1.5704592999999999E-2</v>
          </cell>
        </row>
        <row r="102">
          <cell r="B102">
            <v>3531.268</v>
          </cell>
          <cell r="C102">
            <v>1.9931968000000001E-2</v>
          </cell>
        </row>
        <row r="103">
          <cell r="B103">
            <v>3527.701</v>
          </cell>
          <cell r="C103">
            <v>2.1476361999999999E-2</v>
          </cell>
        </row>
        <row r="104">
          <cell r="B104">
            <v>3524.1350000000002</v>
          </cell>
          <cell r="C104">
            <v>1.962013E-2</v>
          </cell>
        </row>
        <row r="105">
          <cell r="B105">
            <v>3520.569</v>
          </cell>
          <cell r="C105">
            <v>1.9095747999999999E-2</v>
          </cell>
        </row>
        <row r="106">
          <cell r="B106">
            <v>3517.002</v>
          </cell>
          <cell r="C106">
            <v>1.9737920999999999E-2</v>
          </cell>
        </row>
        <row r="107">
          <cell r="B107">
            <v>3513.4360000000001</v>
          </cell>
          <cell r="C107">
            <v>1.6467509000000002E-2</v>
          </cell>
        </row>
        <row r="108">
          <cell r="B108">
            <v>3509.87</v>
          </cell>
          <cell r="C108">
            <v>1.8590874E-2</v>
          </cell>
        </row>
        <row r="109">
          <cell r="B109">
            <v>3506.3029999999999</v>
          </cell>
          <cell r="C109">
            <v>1.9229229E-2</v>
          </cell>
        </row>
        <row r="110">
          <cell r="B110">
            <v>3502.7370000000001</v>
          </cell>
          <cell r="C110">
            <v>1.5707637999999999E-2</v>
          </cell>
        </row>
        <row r="111">
          <cell r="B111">
            <v>3499.1709999999998</v>
          </cell>
          <cell r="C111">
            <v>1.9888738999999999E-2</v>
          </cell>
        </row>
        <row r="112">
          <cell r="B112">
            <v>3495.6039999999998</v>
          </cell>
          <cell r="C112">
            <v>2.1558343000000001E-2</v>
          </cell>
        </row>
        <row r="113">
          <cell r="B113">
            <v>3492.038</v>
          </cell>
          <cell r="C113">
            <v>1.8200121E-2</v>
          </cell>
        </row>
        <row r="114">
          <cell r="B114">
            <v>3488.4720000000002</v>
          </cell>
          <cell r="C114">
            <v>1.5837573000000001E-2</v>
          </cell>
        </row>
        <row r="115">
          <cell r="B115">
            <v>3484.9050000000002</v>
          </cell>
          <cell r="C115">
            <v>1.5070495999999999E-2</v>
          </cell>
        </row>
        <row r="116">
          <cell r="B116">
            <v>3481.3389999999999</v>
          </cell>
          <cell r="C116">
            <v>1.4544022E-2</v>
          </cell>
        </row>
        <row r="117">
          <cell r="B117">
            <v>3477.7730000000001</v>
          </cell>
          <cell r="C117">
            <v>1.6271126E-2</v>
          </cell>
        </row>
        <row r="118">
          <cell r="B118">
            <v>3474.2060000000001</v>
          </cell>
          <cell r="C118">
            <v>1.158232E-2</v>
          </cell>
        </row>
        <row r="119">
          <cell r="B119">
            <v>3470.64</v>
          </cell>
          <cell r="C119">
            <v>1.1242212E-2</v>
          </cell>
        </row>
        <row r="120">
          <cell r="B120">
            <v>3467.0740000000001</v>
          </cell>
          <cell r="C120">
            <v>8.2588938000000001E-3</v>
          </cell>
        </row>
        <row r="121">
          <cell r="B121">
            <v>3463.5070000000001</v>
          </cell>
          <cell r="C121">
            <v>8.3197159E-3</v>
          </cell>
        </row>
        <row r="122">
          <cell r="B122">
            <v>3459.9409999999998</v>
          </cell>
          <cell r="C122">
            <v>5.5234552000000001E-3</v>
          </cell>
        </row>
        <row r="123">
          <cell r="B123">
            <v>3456.375</v>
          </cell>
          <cell r="C123">
            <v>1.5167336999999999E-3</v>
          </cell>
        </row>
        <row r="124">
          <cell r="B124">
            <v>3452.808</v>
          </cell>
          <cell r="C124">
            <v>1.0074596E-2</v>
          </cell>
        </row>
        <row r="125">
          <cell r="B125">
            <v>3449.2420000000002</v>
          </cell>
          <cell r="C125">
            <v>4.4308239000000003E-3</v>
          </cell>
        </row>
        <row r="126">
          <cell r="B126">
            <v>3445.6759999999999</v>
          </cell>
          <cell r="C126">
            <v>5.2498214000000001E-3</v>
          </cell>
        </row>
        <row r="127">
          <cell r="B127">
            <v>3442.1089999999999</v>
          </cell>
          <cell r="C127">
            <v>1.5654897E-3</v>
          </cell>
        </row>
        <row r="128">
          <cell r="B128">
            <v>3438.5430000000001</v>
          </cell>
          <cell r="C128">
            <v>1.2981301E-3</v>
          </cell>
        </row>
        <row r="129">
          <cell r="B129">
            <v>3434.9769999999999</v>
          </cell>
          <cell r="C129">
            <v>4.2560685E-4</v>
          </cell>
        </row>
        <row r="130">
          <cell r="B130">
            <v>3431.4110000000001</v>
          </cell>
          <cell r="C130">
            <v>1.0845198E-3</v>
          </cell>
        </row>
        <row r="131">
          <cell r="B131">
            <v>3427.8440000000001</v>
          </cell>
          <cell r="C131">
            <v>2.1324543999999999E-3</v>
          </cell>
        </row>
        <row r="132">
          <cell r="B132">
            <v>3424.2779999999998</v>
          </cell>
          <cell r="C132">
            <v>3.1683851000000002E-3</v>
          </cell>
        </row>
        <row r="133">
          <cell r="B133">
            <v>3420.712</v>
          </cell>
          <cell r="C133">
            <v>2.8911235E-3</v>
          </cell>
        </row>
        <row r="134">
          <cell r="B134">
            <v>3417.145</v>
          </cell>
          <cell r="C134">
            <v>9.5604187999999996E-3</v>
          </cell>
        </row>
        <row r="135">
          <cell r="B135">
            <v>3413.5790000000002</v>
          </cell>
          <cell r="C135">
            <v>5.516193E-3</v>
          </cell>
        </row>
        <row r="136">
          <cell r="B136">
            <v>3410.0129999999999</v>
          </cell>
          <cell r="C136">
            <v>7.2216789999999999E-3</v>
          </cell>
        </row>
        <row r="137">
          <cell r="B137">
            <v>3406.4459999999999</v>
          </cell>
          <cell r="C137">
            <v>8.1045084E-3</v>
          </cell>
        </row>
        <row r="138">
          <cell r="B138">
            <v>3402.88</v>
          </cell>
          <cell r="C138">
            <v>1.0361413E-2</v>
          </cell>
        </row>
        <row r="139">
          <cell r="B139">
            <v>3399.3139999999999</v>
          </cell>
          <cell r="C139">
            <v>1.8829129999999999E-2</v>
          </cell>
        </row>
        <row r="140">
          <cell r="B140">
            <v>3395.7469999999998</v>
          </cell>
          <cell r="C140">
            <v>1.8536786E-2</v>
          </cell>
        </row>
        <row r="141">
          <cell r="B141">
            <v>3392.181</v>
          </cell>
          <cell r="C141">
            <v>1.6734959000000001E-2</v>
          </cell>
        </row>
        <row r="142">
          <cell r="B142">
            <v>3388.6149999999998</v>
          </cell>
          <cell r="C142">
            <v>2.0890531E-2</v>
          </cell>
        </row>
        <row r="143">
          <cell r="B143">
            <v>3385.0479999999998</v>
          </cell>
          <cell r="C143">
            <v>2.3430328E-2</v>
          </cell>
        </row>
        <row r="144">
          <cell r="B144">
            <v>3381.482</v>
          </cell>
          <cell r="C144">
            <v>1.8917344999999999E-2</v>
          </cell>
        </row>
        <row r="145">
          <cell r="B145">
            <v>3377.9160000000002</v>
          </cell>
          <cell r="C145">
            <v>2.2897137000000001E-2</v>
          </cell>
        </row>
        <row r="146">
          <cell r="B146">
            <v>3374.3490000000002</v>
          </cell>
          <cell r="C146">
            <v>2.3644524E-2</v>
          </cell>
        </row>
        <row r="147">
          <cell r="B147">
            <v>3370.7829999999999</v>
          </cell>
          <cell r="C147">
            <v>2.4654208E-2</v>
          </cell>
        </row>
        <row r="148">
          <cell r="B148">
            <v>3367.2170000000001</v>
          </cell>
          <cell r="C148">
            <v>3.0536897E-2</v>
          </cell>
        </row>
        <row r="149">
          <cell r="B149">
            <v>3363.65</v>
          </cell>
          <cell r="C149">
            <v>2.9978199000000001E-2</v>
          </cell>
        </row>
        <row r="150">
          <cell r="B150">
            <v>3360.0839999999998</v>
          </cell>
          <cell r="C150">
            <v>3.1233449999999999E-2</v>
          </cell>
        </row>
        <row r="151">
          <cell r="B151">
            <v>3356.518</v>
          </cell>
          <cell r="C151">
            <v>3.1559430999999999E-2</v>
          </cell>
        </row>
        <row r="152">
          <cell r="B152">
            <v>3352.951</v>
          </cell>
          <cell r="C152">
            <v>3.3679975000000001E-2</v>
          </cell>
        </row>
        <row r="153">
          <cell r="B153">
            <v>3349.3850000000002</v>
          </cell>
          <cell r="C153">
            <v>3.8879756000000001E-2</v>
          </cell>
        </row>
        <row r="154">
          <cell r="B154">
            <v>3345.819</v>
          </cell>
          <cell r="C154">
            <v>3.9799060999999997E-2</v>
          </cell>
        </row>
        <row r="155">
          <cell r="B155">
            <v>3342.252</v>
          </cell>
          <cell r="C155">
            <v>4.0007984000000003E-2</v>
          </cell>
        </row>
        <row r="156">
          <cell r="B156">
            <v>3338.6860000000001</v>
          </cell>
          <cell r="C156">
            <v>4.4732972000000003E-2</v>
          </cell>
        </row>
        <row r="157">
          <cell r="B157">
            <v>3335.12</v>
          </cell>
          <cell r="C157">
            <v>4.7874778E-2</v>
          </cell>
        </row>
        <row r="158">
          <cell r="B158">
            <v>3331.5529999999999</v>
          </cell>
          <cell r="C158">
            <v>5.0875486999999997E-2</v>
          </cell>
        </row>
        <row r="159">
          <cell r="B159">
            <v>3327.9870000000001</v>
          </cell>
          <cell r="C159">
            <v>5.5276614000000002E-2</v>
          </cell>
        </row>
        <row r="160">
          <cell r="B160">
            <v>3324.4209999999998</v>
          </cell>
          <cell r="C160">
            <v>5.2770724999999997E-2</v>
          </cell>
        </row>
        <row r="161">
          <cell r="B161">
            <v>3320.855</v>
          </cell>
          <cell r="C161">
            <v>5.7648989999999997E-2</v>
          </cell>
        </row>
        <row r="162">
          <cell r="B162">
            <v>3317.288</v>
          </cell>
          <cell r="C162">
            <v>5.7118681999999997E-2</v>
          </cell>
        </row>
        <row r="163">
          <cell r="B163">
            <v>3313.7220000000002</v>
          </cell>
          <cell r="C163">
            <v>5.8460182999999999E-2</v>
          </cell>
        </row>
        <row r="164">
          <cell r="B164">
            <v>3310.1559999999999</v>
          </cell>
          <cell r="C164">
            <v>6.1115346000000001E-2</v>
          </cell>
        </row>
        <row r="165">
          <cell r="B165">
            <v>3306.5889999999999</v>
          </cell>
          <cell r="C165">
            <v>5.9859418999999997E-2</v>
          </cell>
        </row>
        <row r="166">
          <cell r="B166">
            <v>3303.0230000000001</v>
          </cell>
          <cell r="C166">
            <v>5.4609581999999997E-2</v>
          </cell>
        </row>
        <row r="167">
          <cell r="B167">
            <v>3299.4569999999999</v>
          </cell>
          <cell r="C167">
            <v>5.4613196000000003E-2</v>
          </cell>
        </row>
        <row r="168">
          <cell r="B168">
            <v>3295.89</v>
          </cell>
          <cell r="C168">
            <v>5.4358420999999997E-2</v>
          </cell>
        </row>
        <row r="169">
          <cell r="B169">
            <v>3292.3240000000001</v>
          </cell>
          <cell r="C169">
            <v>5.2727212000000002E-2</v>
          </cell>
        </row>
        <row r="170">
          <cell r="B170">
            <v>3288.7579999999998</v>
          </cell>
          <cell r="C170">
            <v>5.2983321E-2</v>
          </cell>
        </row>
        <row r="171">
          <cell r="B171">
            <v>3285.1909999999998</v>
          </cell>
          <cell r="C171">
            <v>4.8642472999999999E-2</v>
          </cell>
        </row>
        <row r="172">
          <cell r="B172">
            <v>3281.625</v>
          </cell>
          <cell r="C172">
            <v>4.8879196999999999E-2</v>
          </cell>
        </row>
        <row r="173">
          <cell r="B173">
            <v>3278.0590000000002</v>
          </cell>
          <cell r="C173">
            <v>5.0088513000000001E-2</v>
          </cell>
        </row>
        <row r="174">
          <cell r="B174">
            <v>3274.4920000000002</v>
          </cell>
          <cell r="C174">
            <v>4.8273455E-2</v>
          </cell>
        </row>
        <row r="175">
          <cell r="B175">
            <v>3270.9259999999999</v>
          </cell>
          <cell r="C175">
            <v>4.4341304999999998E-2</v>
          </cell>
        </row>
        <row r="176">
          <cell r="B176">
            <v>3267.36</v>
          </cell>
          <cell r="C176">
            <v>3.7819000999999998E-2</v>
          </cell>
        </row>
        <row r="177">
          <cell r="B177">
            <v>3263.7930000000001</v>
          </cell>
          <cell r="C177">
            <v>4.0067118999999998E-2</v>
          </cell>
        </row>
        <row r="178">
          <cell r="B178">
            <v>3260.2269999999999</v>
          </cell>
          <cell r="C178">
            <v>4.0619779000000002E-2</v>
          </cell>
        </row>
        <row r="179">
          <cell r="B179">
            <v>3256.6610000000001</v>
          </cell>
          <cell r="C179">
            <v>4.0090359999999998E-2</v>
          </cell>
        </row>
        <row r="180">
          <cell r="B180">
            <v>3253.0940000000001</v>
          </cell>
          <cell r="C180">
            <v>3.9732260999999998E-2</v>
          </cell>
        </row>
        <row r="181">
          <cell r="B181">
            <v>3249.5279999999998</v>
          </cell>
          <cell r="C181">
            <v>4.0790875999999997E-2</v>
          </cell>
        </row>
        <row r="182">
          <cell r="B182">
            <v>3245.962</v>
          </cell>
          <cell r="C182">
            <v>4.3524464999999998E-2</v>
          </cell>
        </row>
        <row r="183">
          <cell r="B183">
            <v>3242.395</v>
          </cell>
          <cell r="C183">
            <v>4.8483789999999999E-2</v>
          </cell>
        </row>
        <row r="184">
          <cell r="B184">
            <v>3238.8290000000002</v>
          </cell>
          <cell r="C184">
            <v>5.4391583E-2</v>
          </cell>
        </row>
        <row r="185">
          <cell r="B185">
            <v>3235.2629999999999</v>
          </cell>
          <cell r="C185">
            <v>5.9055613999999999E-2</v>
          </cell>
        </row>
        <row r="186">
          <cell r="B186">
            <v>3231.6959999999999</v>
          </cell>
          <cell r="C186">
            <v>5.9677247000000003E-2</v>
          </cell>
        </row>
        <row r="187">
          <cell r="B187">
            <v>3228.13</v>
          </cell>
          <cell r="C187">
            <v>6.2775263999999997E-2</v>
          </cell>
        </row>
        <row r="188">
          <cell r="B188">
            <v>3224.5639999999999</v>
          </cell>
          <cell r="C188">
            <v>6.6139298999999999E-2</v>
          </cell>
        </row>
        <row r="189">
          <cell r="B189">
            <v>3220.9969999999998</v>
          </cell>
          <cell r="C189">
            <v>6.3937842999999994E-2</v>
          </cell>
        </row>
        <row r="190">
          <cell r="B190">
            <v>3217.431</v>
          </cell>
          <cell r="C190">
            <v>6.1668525000000002E-2</v>
          </cell>
        </row>
        <row r="191">
          <cell r="B191">
            <v>3213.8649999999998</v>
          </cell>
          <cell r="C191">
            <v>5.6406599000000002E-2</v>
          </cell>
        </row>
        <row r="192">
          <cell r="B192">
            <v>3210.299</v>
          </cell>
          <cell r="C192">
            <v>6.3868202999999998E-2</v>
          </cell>
        </row>
        <row r="193">
          <cell r="B193">
            <v>3206.732</v>
          </cell>
          <cell r="C193">
            <v>5.7023144999999997E-2</v>
          </cell>
        </row>
        <row r="194">
          <cell r="B194">
            <v>3203.1660000000002</v>
          </cell>
          <cell r="C194">
            <v>5.2524502000000001E-2</v>
          </cell>
        </row>
        <row r="195">
          <cell r="B195">
            <v>3199.6</v>
          </cell>
          <cell r="C195">
            <v>4.9958669999999997E-2</v>
          </cell>
        </row>
        <row r="196">
          <cell r="B196">
            <v>3196.0329999999999</v>
          </cell>
          <cell r="C196">
            <v>4.0863539999999997E-2</v>
          </cell>
        </row>
        <row r="197">
          <cell r="B197">
            <v>3192.4670000000001</v>
          </cell>
          <cell r="C197">
            <v>3.8926543000000001E-2</v>
          </cell>
        </row>
        <row r="198">
          <cell r="B198">
            <v>3188.9009999999998</v>
          </cell>
          <cell r="C198">
            <v>3.4976116000000002E-2</v>
          </cell>
        </row>
        <row r="199">
          <cell r="B199">
            <v>3185.3339999999998</v>
          </cell>
          <cell r="C199">
            <v>2.7749446000000001E-2</v>
          </cell>
        </row>
        <row r="200">
          <cell r="B200">
            <v>3181.768</v>
          </cell>
          <cell r="C200">
            <v>2.8997421999999998E-2</v>
          </cell>
        </row>
        <row r="201">
          <cell r="B201">
            <v>3178.2020000000002</v>
          </cell>
          <cell r="C201">
            <v>2.2700492999999999E-2</v>
          </cell>
        </row>
        <row r="202">
          <cell r="B202">
            <v>3174.6350000000002</v>
          </cell>
          <cell r="C202">
            <v>2.104104E-2</v>
          </cell>
        </row>
        <row r="203">
          <cell r="B203">
            <v>3171.069</v>
          </cell>
          <cell r="C203">
            <v>1.5843605E-2</v>
          </cell>
        </row>
        <row r="204">
          <cell r="B204">
            <v>3167.5030000000002</v>
          </cell>
          <cell r="C204">
            <v>8.4851579999999996E-3</v>
          </cell>
        </row>
        <row r="205">
          <cell r="B205">
            <v>3163.9360000000001</v>
          </cell>
          <cell r="C205">
            <v>9.4767079000000008E-3</v>
          </cell>
        </row>
        <row r="206">
          <cell r="B206">
            <v>3160.37</v>
          </cell>
          <cell r="C206">
            <v>4.2585163999999997E-3</v>
          </cell>
        </row>
        <row r="207">
          <cell r="B207">
            <v>3156.8040000000001</v>
          </cell>
          <cell r="C207">
            <v>5.6540541000000004E-4</v>
          </cell>
        </row>
        <row r="208">
          <cell r="B208">
            <v>3153.2370000000001</v>
          </cell>
          <cell r="C208">
            <v>4.0363986999999999E-3</v>
          </cell>
        </row>
        <row r="209">
          <cell r="B209">
            <v>3149.6709999999998</v>
          </cell>
          <cell r="C209">
            <v>-2.9389314999999998E-3</v>
          </cell>
        </row>
        <row r="210">
          <cell r="B210">
            <v>3146.105</v>
          </cell>
          <cell r="C210">
            <v>3.4298558000000002E-3</v>
          </cell>
        </row>
        <row r="211">
          <cell r="B211">
            <v>3142.538</v>
          </cell>
          <cell r="C211">
            <v>-5.2071862999999996E-3</v>
          </cell>
        </row>
        <row r="212">
          <cell r="B212">
            <v>3138.9720000000002</v>
          </cell>
          <cell r="C212">
            <v>2.7590650999999998E-3</v>
          </cell>
        </row>
        <row r="213">
          <cell r="B213">
            <v>3135.4059999999999</v>
          </cell>
          <cell r="C213">
            <v>5.2200870999999996E-3</v>
          </cell>
        </row>
        <row r="214">
          <cell r="B214">
            <v>3131.8389999999999</v>
          </cell>
          <cell r="C214">
            <v>1.0298984000000001E-2</v>
          </cell>
        </row>
        <row r="215">
          <cell r="B215">
            <v>3128.2730000000001</v>
          </cell>
          <cell r="C215">
            <v>1.4947314999999999E-2</v>
          </cell>
        </row>
        <row r="216">
          <cell r="B216">
            <v>3124.7069999999999</v>
          </cell>
          <cell r="C216">
            <v>1.9960717999999999E-2</v>
          </cell>
        </row>
        <row r="217">
          <cell r="B217">
            <v>3121.14</v>
          </cell>
          <cell r="C217">
            <v>2.7897438E-2</v>
          </cell>
        </row>
        <row r="218">
          <cell r="B218">
            <v>3117.5740000000001</v>
          </cell>
          <cell r="C218">
            <v>4.0404768000000001E-2</v>
          </cell>
        </row>
        <row r="219">
          <cell r="B219">
            <v>3114.0079999999998</v>
          </cell>
          <cell r="C219">
            <v>5.1736256000000001E-2</v>
          </cell>
        </row>
        <row r="220">
          <cell r="B220">
            <v>3110.4409999999998</v>
          </cell>
          <cell r="C220">
            <v>6.1087817000000003E-2</v>
          </cell>
        </row>
        <row r="221">
          <cell r="B221">
            <v>3106.875</v>
          </cell>
          <cell r="C221">
            <v>7.5569058999999994E-2</v>
          </cell>
        </row>
        <row r="222">
          <cell r="B222">
            <v>3103.3090000000002</v>
          </cell>
          <cell r="C222">
            <v>9.5949192000000003E-2</v>
          </cell>
        </row>
        <row r="223">
          <cell r="B223">
            <v>3099.7429999999999</v>
          </cell>
          <cell r="C223">
            <v>0.13359729000000001</v>
          </cell>
        </row>
        <row r="224">
          <cell r="B224">
            <v>3096.1759999999999</v>
          </cell>
          <cell r="C224">
            <v>0.18517979000000001</v>
          </cell>
        </row>
        <row r="225">
          <cell r="B225">
            <v>3092.61</v>
          </cell>
          <cell r="C225">
            <v>0.25280552000000001</v>
          </cell>
        </row>
        <row r="226">
          <cell r="B226">
            <v>3089.0439999999999</v>
          </cell>
          <cell r="C226">
            <v>0.32157551000000001</v>
          </cell>
        </row>
        <row r="227">
          <cell r="B227">
            <v>3085.4769999999999</v>
          </cell>
          <cell r="C227">
            <v>0.35879842000000001</v>
          </cell>
        </row>
        <row r="228">
          <cell r="B228">
            <v>3081.9110000000001</v>
          </cell>
          <cell r="C228">
            <v>0.35688828</v>
          </cell>
        </row>
        <row r="229">
          <cell r="B229">
            <v>3078.3449999999998</v>
          </cell>
          <cell r="C229">
            <v>0.30382675999999997</v>
          </cell>
        </row>
        <row r="230">
          <cell r="B230">
            <v>3074.7779999999998</v>
          </cell>
          <cell r="C230">
            <v>0.24821145999999999</v>
          </cell>
        </row>
        <row r="231">
          <cell r="B231">
            <v>3071.212</v>
          </cell>
          <cell r="C231">
            <v>0.19482664999999999</v>
          </cell>
        </row>
        <row r="232">
          <cell r="B232">
            <v>3067.6460000000002</v>
          </cell>
          <cell r="C232">
            <v>0.14601908</v>
          </cell>
        </row>
        <row r="233">
          <cell r="B233">
            <v>3064.0790000000002</v>
          </cell>
          <cell r="C233">
            <v>0.10662837999999999</v>
          </cell>
        </row>
        <row r="234">
          <cell r="B234">
            <v>3060.5129999999999</v>
          </cell>
          <cell r="C234">
            <v>8.1672141000000004E-2</v>
          </cell>
        </row>
        <row r="235">
          <cell r="B235">
            <v>3056.9470000000001</v>
          </cell>
          <cell r="C235">
            <v>6.5347951000000001E-2</v>
          </cell>
        </row>
        <row r="236">
          <cell r="B236">
            <v>3053.38</v>
          </cell>
          <cell r="C236">
            <v>5.7627035E-2</v>
          </cell>
        </row>
        <row r="237">
          <cell r="B237">
            <v>3049.8139999999999</v>
          </cell>
          <cell r="C237">
            <v>4.8408689999999997E-2</v>
          </cell>
        </row>
        <row r="238">
          <cell r="B238">
            <v>3046.248</v>
          </cell>
          <cell r="C238">
            <v>4.586991E-2</v>
          </cell>
        </row>
        <row r="239">
          <cell r="B239">
            <v>3042.681</v>
          </cell>
          <cell r="C239">
            <v>3.9658607999999998E-2</v>
          </cell>
        </row>
        <row r="240">
          <cell r="B240">
            <v>3039.1149999999998</v>
          </cell>
          <cell r="C240">
            <v>4.1088238999999999E-2</v>
          </cell>
        </row>
        <row r="241">
          <cell r="B241">
            <v>3035.549</v>
          </cell>
          <cell r="C241">
            <v>4.7036256999999998E-2</v>
          </cell>
        </row>
        <row r="242">
          <cell r="B242">
            <v>3031.982</v>
          </cell>
          <cell r="C242">
            <v>4.9386503999999998E-2</v>
          </cell>
        </row>
        <row r="243">
          <cell r="B243">
            <v>3028.4160000000002</v>
          </cell>
          <cell r="C243">
            <v>5.5630352000000001E-2</v>
          </cell>
        </row>
        <row r="244">
          <cell r="B244">
            <v>3024.85</v>
          </cell>
          <cell r="C244">
            <v>7.0779982000000005E-2</v>
          </cell>
        </row>
        <row r="245">
          <cell r="B245">
            <v>3021.2829999999999</v>
          </cell>
          <cell r="C245">
            <v>7.9345270999999995E-2</v>
          </cell>
        </row>
        <row r="246">
          <cell r="B246">
            <v>3017.7170000000001</v>
          </cell>
          <cell r="C246">
            <v>9.0486538000000005E-2</v>
          </cell>
        </row>
        <row r="247">
          <cell r="B247">
            <v>3014.1509999999998</v>
          </cell>
          <cell r="C247">
            <v>0.10454374</v>
          </cell>
        </row>
        <row r="248">
          <cell r="B248">
            <v>3010.5839999999998</v>
          </cell>
          <cell r="C248">
            <v>0.11659008</v>
          </cell>
        </row>
        <row r="249">
          <cell r="B249">
            <v>3007.018</v>
          </cell>
          <cell r="C249">
            <v>0.12419611</v>
          </cell>
        </row>
        <row r="250">
          <cell r="B250">
            <v>3003.4520000000002</v>
          </cell>
          <cell r="C250">
            <v>0.13706415999999999</v>
          </cell>
        </row>
        <row r="251">
          <cell r="B251">
            <v>2999.8850000000002</v>
          </cell>
          <cell r="C251">
            <v>0.13959793000000001</v>
          </cell>
        </row>
        <row r="252">
          <cell r="B252">
            <v>2996.319</v>
          </cell>
          <cell r="C252">
            <v>0.14715503999999999</v>
          </cell>
        </row>
        <row r="253">
          <cell r="B253">
            <v>2992.7530000000002</v>
          </cell>
          <cell r="C253">
            <v>0.15604185000000001</v>
          </cell>
        </row>
        <row r="254">
          <cell r="B254">
            <v>2989.1869999999999</v>
          </cell>
          <cell r="C254">
            <v>0.17272430999999999</v>
          </cell>
        </row>
        <row r="255">
          <cell r="B255">
            <v>2985.62</v>
          </cell>
          <cell r="C255">
            <v>0.19213116999999999</v>
          </cell>
        </row>
        <row r="256">
          <cell r="B256">
            <v>2982.0540000000001</v>
          </cell>
          <cell r="C256">
            <v>0.22008954</v>
          </cell>
        </row>
        <row r="257">
          <cell r="B257">
            <v>2978.4879999999998</v>
          </cell>
          <cell r="C257">
            <v>0.24780545000000001</v>
          </cell>
        </row>
        <row r="258">
          <cell r="B258">
            <v>2974.9209999999998</v>
          </cell>
          <cell r="C258">
            <v>0.29431527000000002</v>
          </cell>
        </row>
        <row r="259">
          <cell r="B259">
            <v>2971.355</v>
          </cell>
          <cell r="C259">
            <v>0.33662081999999999</v>
          </cell>
        </row>
        <row r="260">
          <cell r="B260">
            <v>2967.7890000000002</v>
          </cell>
          <cell r="C260">
            <v>0.35439589999999999</v>
          </cell>
        </row>
        <row r="261">
          <cell r="B261">
            <v>2964.2220000000002</v>
          </cell>
          <cell r="C261">
            <v>0.35809746999999997</v>
          </cell>
        </row>
        <row r="262">
          <cell r="B262">
            <v>2960.6559999999999</v>
          </cell>
          <cell r="C262">
            <v>0.34545403000000002</v>
          </cell>
        </row>
        <row r="263">
          <cell r="B263">
            <v>2957.09</v>
          </cell>
          <cell r="C263">
            <v>0.31165738999999998</v>
          </cell>
        </row>
        <row r="264">
          <cell r="B264">
            <v>2953.5230000000001</v>
          </cell>
          <cell r="C264">
            <v>0.26845022000000002</v>
          </cell>
        </row>
        <row r="265">
          <cell r="B265">
            <v>2949.9569999999999</v>
          </cell>
          <cell r="C265">
            <v>0.21775352000000001</v>
          </cell>
        </row>
        <row r="266">
          <cell r="B266">
            <v>2946.3910000000001</v>
          </cell>
          <cell r="C266">
            <v>0.18557061</v>
          </cell>
        </row>
        <row r="267">
          <cell r="B267">
            <v>2942.8240000000001</v>
          </cell>
          <cell r="C267">
            <v>0.15952517999999999</v>
          </cell>
        </row>
        <row r="268">
          <cell r="B268">
            <v>2939.2579999999998</v>
          </cell>
          <cell r="C268">
            <v>0.14705872</v>
          </cell>
        </row>
        <row r="269">
          <cell r="B269">
            <v>2935.692</v>
          </cell>
          <cell r="C269">
            <v>0.13560511</v>
          </cell>
        </row>
        <row r="270">
          <cell r="B270">
            <v>2932.125</v>
          </cell>
          <cell r="C270">
            <v>0.12881365</v>
          </cell>
        </row>
        <row r="271">
          <cell r="B271">
            <v>2928.5590000000002</v>
          </cell>
          <cell r="C271">
            <v>0.13026339000000001</v>
          </cell>
        </row>
        <row r="272">
          <cell r="B272">
            <v>2924.9929999999999</v>
          </cell>
          <cell r="C272">
            <v>0.12883537</v>
          </cell>
        </row>
        <row r="273">
          <cell r="B273">
            <v>2921.4259999999999</v>
          </cell>
          <cell r="C273">
            <v>0.12646362</v>
          </cell>
        </row>
        <row r="274">
          <cell r="B274">
            <v>2917.86</v>
          </cell>
          <cell r="C274">
            <v>0.12909201000000001</v>
          </cell>
        </row>
        <row r="275">
          <cell r="B275">
            <v>2914.2939999999999</v>
          </cell>
          <cell r="C275">
            <v>0.13146991</v>
          </cell>
        </row>
        <row r="276">
          <cell r="B276">
            <v>2910.7269999999999</v>
          </cell>
          <cell r="C276">
            <v>0.12841152</v>
          </cell>
        </row>
        <row r="277">
          <cell r="B277">
            <v>2907.1610000000001</v>
          </cell>
          <cell r="C277">
            <v>0.12998535</v>
          </cell>
        </row>
        <row r="278">
          <cell r="B278">
            <v>2903.5949999999998</v>
          </cell>
          <cell r="C278">
            <v>0.13420191000000001</v>
          </cell>
        </row>
        <row r="279">
          <cell r="B279">
            <v>2900.0279999999998</v>
          </cell>
          <cell r="C279">
            <v>0.13904226</v>
          </cell>
        </row>
        <row r="280">
          <cell r="B280">
            <v>2896.462</v>
          </cell>
          <cell r="C280">
            <v>0.14301852000000001</v>
          </cell>
        </row>
        <row r="281">
          <cell r="B281">
            <v>2892.8960000000002</v>
          </cell>
          <cell r="C281">
            <v>0.13943406999999999</v>
          </cell>
        </row>
        <row r="282">
          <cell r="B282">
            <v>2889.3290000000002</v>
          </cell>
          <cell r="C282">
            <v>0.14306195999999999</v>
          </cell>
        </row>
        <row r="283">
          <cell r="B283">
            <v>2885.7629999999999</v>
          </cell>
          <cell r="C283">
            <v>0.13708887</v>
          </cell>
        </row>
        <row r="284">
          <cell r="B284">
            <v>2882.1970000000001</v>
          </cell>
          <cell r="C284">
            <v>0.12806643000000001</v>
          </cell>
        </row>
        <row r="285">
          <cell r="B285">
            <v>2878.6309999999999</v>
          </cell>
          <cell r="C285">
            <v>0.11332395000000001</v>
          </cell>
        </row>
        <row r="286">
          <cell r="B286">
            <v>2875.0639999999999</v>
          </cell>
          <cell r="C286">
            <v>9.8582912999999994E-2</v>
          </cell>
        </row>
        <row r="287">
          <cell r="B287">
            <v>2871.498</v>
          </cell>
          <cell r="C287">
            <v>9.4429560999999995E-2</v>
          </cell>
        </row>
        <row r="288">
          <cell r="B288">
            <v>2867.9319999999998</v>
          </cell>
          <cell r="C288">
            <v>8.8340791000000002E-2</v>
          </cell>
        </row>
        <row r="289">
          <cell r="B289">
            <v>2864.3649999999998</v>
          </cell>
          <cell r="C289">
            <v>8.4341557999999997E-2</v>
          </cell>
        </row>
        <row r="290">
          <cell r="B290">
            <v>2860.799</v>
          </cell>
          <cell r="C290">
            <v>7.8103800000000001E-2</v>
          </cell>
        </row>
        <row r="291">
          <cell r="B291">
            <v>2857.2330000000002</v>
          </cell>
          <cell r="C291">
            <v>7.2419200000000003E-2</v>
          </cell>
        </row>
        <row r="292">
          <cell r="B292">
            <v>2853.6660000000002</v>
          </cell>
          <cell r="C292">
            <v>7.3891716999999996E-2</v>
          </cell>
        </row>
        <row r="293">
          <cell r="B293">
            <v>2850.1</v>
          </cell>
          <cell r="C293">
            <v>6.9117701000000004E-2</v>
          </cell>
        </row>
        <row r="294">
          <cell r="B294">
            <v>2846.5340000000001</v>
          </cell>
          <cell r="C294">
            <v>5.7267387000000003E-2</v>
          </cell>
        </row>
        <row r="295">
          <cell r="B295">
            <v>2842.9670000000001</v>
          </cell>
          <cell r="C295">
            <v>4.1464186E-2</v>
          </cell>
        </row>
        <row r="296">
          <cell r="B296">
            <v>2839.4009999999998</v>
          </cell>
          <cell r="C296">
            <v>3.2487220999999997E-2</v>
          </cell>
        </row>
        <row r="297">
          <cell r="B297">
            <v>2835.835</v>
          </cell>
          <cell r="C297">
            <v>3.1215297999999999E-2</v>
          </cell>
        </row>
        <row r="298">
          <cell r="B298">
            <v>2832.268</v>
          </cell>
          <cell r="C298">
            <v>2.1364702999999999E-2</v>
          </cell>
        </row>
        <row r="299">
          <cell r="B299">
            <v>2828.7020000000002</v>
          </cell>
          <cell r="C299">
            <v>2.179625E-2</v>
          </cell>
        </row>
        <row r="300">
          <cell r="B300">
            <v>2825.136</v>
          </cell>
          <cell r="C300">
            <v>1.8638106000000002E-2</v>
          </cell>
        </row>
        <row r="301">
          <cell r="B301">
            <v>2821.569</v>
          </cell>
          <cell r="C301">
            <v>1.6820704999999998E-2</v>
          </cell>
        </row>
        <row r="302">
          <cell r="B302">
            <v>2818.0030000000002</v>
          </cell>
          <cell r="C302">
            <v>1.3165748E-2</v>
          </cell>
        </row>
        <row r="303">
          <cell r="B303">
            <v>2814.4369999999999</v>
          </cell>
          <cell r="C303">
            <v>1.2534672E-2</v>
          </cell>
        </row>
        <row r="304">
          <cell r="B304">
            <v>2810.87</v>
          </cell>
          <cell r="C304">
            <v>1.3626823E-2</v>
          </cell>
        </row>
        <row r="305">
          <cell r="B305">
            <v>2807.3040000000001</v>
          </cell>
          <cell r="C305">
            <v>1.7558043999999998E-2</v>
          </cell>
        </row>
        <row r="306">
          <cell r="B306">
            <v>2803.7379999999998</v>
          </cell>
          <cell r="C306">
            <v>1.6488678E-2</v>
          </cell>
        </row>
        <row r="307">
          <cell r="B307">
            <v>2800.1709999999998</v>
          </cell>
          <cell r="C307">
            <v>1.8770986E-2</v>
          </cell>
        </row>
        <row r="308">
          <cell r="B308">
            <v>2796.605</v>
          </cell>
          <cell r="C308">
            <v>1.6147564E-2</v>
          </cell>
        </row>
        <row r="309">
          <cell r="B309">
            <v>2793.0390000000002</v>
          </cell>
          <cell r="C309">
            <v>1.7228008999999999E-2</v>
          </cell>
        </row>
        <row r="310">
          <cell r="B310">
            <v>2789.4720000000002</v>
          </cell>
          <cell r="C310">
            <v>1.9155892000000001E-2</v>
          </cell>
        </row>
        <row r="311">
          <cell r="B311">
            <v>2785.9059999999999</v>
          </cell>
          <cell r="C311">
            <v>2.0079224E-2</v>
          </cell>
        </row>
        <row r="312">
          <cell r="B312">
            <v>2782.34</v>
          </cell>
          <cell r="C312">
            <v>1.9058439E-2</v>
          </cell>
        </row>
        <row r="313">
          <cell r="B313">
            <v>2778.7730000000001</v>
          </cell>
          <cell r="C313">
            <v>1.4916752E-2</v>
          </cell>
        </row>
        <row r="314">
          <cell r="B314">
            <v>2775.2069999999999</v>
          </cell>
          <cell r="C314">
            <v>1.2504868000000001E-2</v>
          </cell>
        </row>
        <row r="315">
          <cell r="B315">
            <v>2771.6410000000001</v>
          </cell>
          <cell r="C315">
            <v>1.2014248999999999E-2</v>
          </cell>
        </row>
        <row r="316">
          <cell r="B316">
            <v>2768.0749999999998</v>
          </cell>
          <cell r="C316">
            <v>1.1115916E-2</v>
          </cell>
        </row>
        <row r="317">
          <cell r="B317">
            <v>2764.5079999999998</v>
          </cell>
          <cell r="C317">
            <v>1.5618076999999999E-2</v>
          </cell>
        </row>
        <row r="318">
          <cell r="B318">
            <v>2760.942</v>
          </cell>
          <cell r="C318">
            <v>1.2836696999999999E-2</v>
          </cell>
        </row>
        <row r="319">
          <cell r="B319">
            <v>2757.3760000000002</v>
          </cell>
          <cell r="C319">
            <v>8.7154866000000008E-3</v>
          </cell>
        </row>
        <row r="320">
          <cell r="B320">
            <v>2753.8090000000002</v>
          </cell>
          <cell r="C320">
            <v>1.1633311E-2</v>
          </cell>
        </row>
        <row r="321">
          <cell r="B321">
            <v>2750.2429999999999</v>
          </cell>
          <cell r="C321">
            <v>1.3080527E-2</v>
          </cell>
        </row>
        <row r="322">
          <cell r="B322">
            <v>2746.6770000000001</v>
          </cell>
          <cell r="C322">
            <v>1.2549783E-2</v>
          </cell>
        </row>
        <row r="323">
          <cell r="B323">
            <v>2743.11</v>
          </cell>
          <cell r="C323">
            <v>1.1296382000000001E-2</v>
          </cell>
        </row>
        <row r="324">
          <cell r="B324">
            <v>2739.5439999999999</v>
          </cell>
          <cell r="C324">
            <v>1.3218202E-2</v>
          </cell>
        </row>
        <row r="325">
          <cell r="B325">
            <v>2735.9780000000001</v>
          </cell>
          <cell r="C325">
            <v>1.1080886999999999E-2</v>
          </cell>
        </row>
        <row r="326">
          <cell r="B326">
            <v>2732.4110000000001</v>
          </cell>
          <cell r="C326">
            <v>8.4417151999999999E-3</v>
          </cell>
        </row>
        <row r="327">
          <cell r="B327">
            <v>2728.8449999999998</v>
          </cell>
          <cell r="C327">
            <v>6.1584596E-3</v>
          </cell>
        </row>
        <row r="328">
          <cell r="B328">
            <v>2725.279</v>
          </cell>
          <cell r="C328">
            <v>1.0314634E-2</v>
          </cell>
        </row>
        <row r="329">
          <cell r="B329">
            <v>2721.712</v>
          </cell>
          <cell r="C329">
            <v>4.3470886E-3</v>
          </cell>
        </row>
        <row r="330">
          <cell r="B330">
            <v>2718.1460000000002</v>
          </cell>
          <cell r="C330">
            <v>4.1042711000000001E-3</v>
          </cell>
        </row>
        <row r="331">
          <cell r="B331">
            <v>2714.58</v>
          </cell>
          <cell r="C331">
            <v>2.4005684000000002E-3</v>
          </cell>
        </row>
        <row r="332">
          <cell r="B332">
            <v>2711.0129999999999</v>
          </cell>
          <cell r="C332">
            <v>3.4901241999999999E-3</v>
          </cell>
        </row>
        <row r="333">
          <cell r="B333">
            <v>2707.4470000000001</v>
          </cell>
          <cell r="C333">
            <v>3.1378001000000001E-3</v>
          </cell>
        </row>
        <row r="334">
          <cell r="B334">
            <v>2703.8809999999999</v>
          </cell>
          <cell r="C334">
            <v>1.1295547000000001E-3</v>
          </cell>
        </row>
        <row r="335">
          <cell r="B335">
            <v>2700.3139999999999</v>
          </cell>
          <cell r="C335">
            <v>-1.6690577000000001E-3</v>
          </cell>
        </row>
        <row r="336">
          <cell r="B336">
            <v>2696.748</v>
          </cell>
          <cell r="C336">
            <v>-4.3896340999999999E-4</v>
          </cell>
        </row>
        <row r="337">
          <cell r="B337">
            <v>2693.1819999999998</v>
          </cell>
          <cell r="C337">
            <v>3.7540309000000001E-3</v>
          </cell>
        </row>
        <row r="338">
          <cell r="B338">
            <v>2689.6149999999998</v>
          </cell>
          <cell r="C338">
            <v>3.5142669000000001E-3</v>
          </cell>
        </row>
        <row r="339">
          <cell r="B339">
            <v>2686.049</v>
          </cell>
          <cell r="C339">
            <v>-8.5577953000000003E-4</v>
          </cell>
        </row>
        <row r="340">
          <cell r="B340">
            <v>2682.4830000000002</v>
          </cell>
          <cell r="C340">
            <v>6.8102194000000001E-4</v>
          </cell>
        </row>
        <row r="341">
          <cell r="B341">
            <v>2678.9160000000002</v>
          </cell>
          <cell r="C341">
            <v>2.4117056999999999E-3</v>
          </cell>
        </row>
        <row r="342">
          <cell r="B342">
            <v>2675.35</v>
          </cell>
          <cell r="C342">
            <v>1.7544257E-3</v>
          </cell>
        </row>
        <row r="343">
          <cell r="B343">
            <v>2671.7840000000001</v>
          </cell>
          <cell r="C343">
            <v>1.6950773E-5</v>
          </cell>
        </row>
        <row r="344">
          <cell r="B344">
            <v>2668.2170000000001</v>
          </cell>
          <cell r="C344">
            <v>-5.9527349999999996E-4</v>
          </cell>
        </row>
        <row r="345">
          <cell r="B345">
            <v>2664.6509999999998</v>
          </cell>
          <cell r="C345">
            <v>-1.8580975000000001E-4</v>
          </cell>
        </row>
        <row r="346">
          <cell r="B346">
            <v>2661.085</v>
          </cell>
          <cell r="C346">
            <v>1.0626621000000001E-3</v>
          </cell>
        </row>
        <row r="347">
          <cell r="B347">
            <v>2657.5189999999998</v>
          </cell>
          <cell r="C347">
            <v>6.5249745E-3</v>
          </cell>
        </row>
        <row r="348">
          <cell r="B348">
            <v>2653.9520000000002</v>
          </cell>
          <cell r="C348">
            <v>4.6451823999999996E-3</v>
          </cell>
        </row>
        <row r="349">
          <cell r="B349">
            <v>2650.386</v>
          </cell>
          <cell r="C349">
            <v>6.7840820999999999E-3</v>
          </cell>
        </row>
        <row r="350">
          <cell r="B350">
            <v>2646.82</v>
          </cell>
          <cell r="C350">
            <v>9.7951872999999991E-3</v>
          </cell>
        </row>
        <row r="351">
          <cell r="B351">
            <v>2643.2530000000002</v>
          </cell>
          <cell r="C351">
            <v>1.2195249E-2</v>
          </cell>
        </row>
        <row r="352">
          <cell r="B352">
            <v>2639.6869999999999</v>
          </cell>
          <cell r="C352">
            <v>1.5542009000000001E-2</v>
          </cell>
        </row>
        <row r="353">
          <cell r="B353">
            <v>2636.1210000000001</v>
          </cell>
          <cell r="C353">
            <v>1.6241018999999999E-2</v>
          </cell>
        </row>
        <row r="354">
          <cell r="B354">
            <v>2632.5540000000001</v>
          </cell>
          <cell r="C354">
            <v>2.0396060000000001E-2</v>
          </cell>
        </row>
        <row r="355">
          <cell r="B355">
            <v>2628.9879999999998</v>
          </cell>
          <cell r="C355">
            <v>2.5138384E-2</v>
          </cell>
        </row>
        <row r="356">
          <cell r="B356">
            <v>2625.422</v>
          </cell>
          <cell r="C356">
            <v>2.3646097000000001E-2</v>
          </cell>
        </row>
        <row r="357">
          <cell r="B357">
            <v>2621.855</v>
          </cell>
          <cell r="C357">
            <v>2.5459309999999999E-2</v>
          </cell>
        </row>
        <row r="358">
          <cell r="B358">
            <v>2618.2890000000002</v>
          </cell>
          <cell r="C358">
            <v>2.3926770999999999E-2</v>
          </cell>
        </row>
        <row r="359">
          <cell r="B359">
            <v>2614.723</v>
          </cell>
          <cell r="C359">
            <v>2.3299958999999999E-2</v>
          </cell>
        </row>
        <row r="360">
          <cell r="B360">
            <v>2611.1559999999999</v>
          </cell>
          <cell r="C360">
            <v>2.8945839000000001E-2</v>
          </cell>
        </row>
        <row r="361">
          <cell r="B361">
            <v>2607.59</v>
          </cell>
          <cell r="C361">
            <v>2.6525402E-2</v>
          </cell>
        </row>
        <row r="362">
          <cell r="B362">
            <v>2604.0239999999999</v>
          </cell>
          <cell r="C362">
            <v>2.6101334E-2</v>
          </cell>
        </row>
        <row r="363">
          <cell r="B363">
            <v>2600.4569999999999</v>
          </cell>
          <cell r="C363">
            <v>2.5535375999999999E-2</v>
          </cell>
        </row>
        <row r="364">
          <cell r="B364">
            <v>2596.8910000000001</v>
          </cell>
          <cell r="C364">
            <v>2.3993784000000001E-2</v>
          </cell>
        </row>
        <row r="365">
          <cell r="B365">
            <v>2593.3249999999998</v>
          </cell>
          <cell r="C365">
            <v>2.0462846E-2</v>
          </cell>
        </row>
        <row r="366">
          <cell r="B366">
            <v>2589.7579999999998</v>
          </cell>
          <cell r="C366">
            <v>2.0915916999999999E-2</v>
          </cell>
        </row>
        <row r="367">
          <cell r="B367">
            <v>2586.192</v>
          </cell>
          <cell r="C367">
            <v>1.8831881000000002E-2</v>
          </cell>
        </row>
        <row r="368">
          <cell r="B368">
            <v>2582.6260000000002</v>
          </cell>
          <cell r="C368">
            <v>1.8220838999999999E-2</v>
          </cell>
        </row>
        <row r="369">
          <cell r="B369">
            <v>2579.0590000000002</v>
          </cell>
          <cell r="C369">
            <v>1.7793251999999999E-2</v>
          </cell>
        </row>
        <row r="370">
          <cell r="B370">
            <v>2575.4929999999999</v>
          </cell>
          <cell r="C370">
            <v>1.4388288000000001E-2</v>
          </cell>
        </row>
        <row r="371">
          <cell r="B371">
            <v>2571.9270000000001</v>
          </cell>
          <cell r="C371">
            <v>1.7375710999999999E-2</v>
          </cell>
        </row>
        <row r="372">
          <cell r="B372">
            <v>2568.36</v>
          </cell>
          <cell r="C372">
            <v>1.3598274E-2</v>
          </cell>
        </row>
        <row r="373">
          <cell r="B373">
            <v>2564.7939999999999</v>
          </cell>
          <cell r="C373">
            <v>1.5581477999999999E-2</v>
          </cell>
        </row>
        <row r="374">
          <cell r="B374">
            <v>2561.2280000000001</v>
          </cell>
          <cell r="C374">
            <v>1.3428274E-2</v>
          </cell>
        </row>
        <row r="375">
          <cell r="B375">
            <v>2557.6610000000001</v>
          </cell>
          <cell r="C375">
            <v>1.2522086E-2</v>
          </cell>
        </row>
        <row r="376">
          <cell r="B376">
            <v>2554.0949999999998</v>
          </cell>
          <cell r="C376">
            <v>1.3739014000000001E-2</v>
          </cell>
        </row>
        <row r="377">
          <cell r="B377">
            <v>2550.529</v>
          </cell>
          <cell r="C377">
            <v>1.4034156000000001E-2</v>
          </cell>
        </row>
        <row r="378">
          <cell r="B378">
            <v>2546.9630000000002</v>
          </cell>
          <cell r="C378">
            <v>1.4062211E-2</v>
          </cell>
        </row>
        <row r="379">
          <cell r="B379">
            <v>2543.3960000000002</v>
          </cell>
          <cell r="C379">
            <v>1.3962903E-2</v>
          </cell>
        </row>
        <row r="380">
          <cell r="B380">
            <v>2539.83</v>
          </cell>
          <cell r="C380">
            <v>1.1643390999999999E-2</v>
          </cell>
        </row>
        <row r="381">
          <cell r="B381">
            <v>2536.2640000000001</v>
          </cell>
          <cell r="C381">
            <v>1.3039533000000001E-2</v>
          </cell>
        </row>
        <row r="382">
          <cell r="B382">
            <v>2532.6970000000001</v>
          </cell>
          <cell r="C382">
            <v>1.2311472E-2</v>
          </cell>
        </row>
        <row r="383">
          <cell r="B383">
            <v>2529.1309999999999</v>
          </cell>
          <cell r="C383">
            <v>1.4942897E-2</v>
          </cell>
        </row>
        <row r="384">
          <cell r="B384">
            <v>2525.5650000000001</v>
          </cell>
          <cell r="C384">
            <v>1.0833794000000001E-2</v>
          </cell>
        </row>
        <row r="385">
          <cell r="B385">
            <v>2521.998</v>
          </cell>
          <cell r="C385">
            <v>1.0718223000000001E-2</v>
          </cell>
        </row>
        <row r="386">
          <cell r="B386">
            <v>2518.4319999999998</v>
          </cell>
          <cell r="C386">
            <v>1.2180131E-2</v>
          </cell>
        </row>
        <row r="387">
          <cell r="B387">
            <v>2514.866</v>
          </cell>
          <cell r="C387">
            <v>1.1347405E-2</v>
          </cell>
        </row>
        <row r="388">
          <cell r="B388">
            <v>2511.299</v>
          </cell>
          <cell r="C388">
            <v>1.1772197E-2</v>
          </cell>
        </row>
        <row r="389">
          <cell r="B389">
            <v>2507.7330000000002</v>
          </cell>
          <cell r="C389">
            <v>1.2289278000000001E-2</v>
          </cell>
        </row>
        <row r="390">
          <cell r="B390">
            <v>2504.1669999999999</v>
          </cell>
          <cell r="C390">
            <v>1.0995672999999999E-2</v>
          </cell>
        </row>
        <row r="391">
          <cell r="B391">
            <v>2500.6</v>
          </cell>
          <cell r="C391">
            <v>9.6503351000000008E-3</v>
          </cell>
        </row>
        <row r="392">
          <cell r="B392">
            <v>2497.0340000000001</v>
          </cell>
          <cell r="C392">
            <v>8.3026861999999993E-3</v>
          </cell>
        </row>
        <row r="393">
          <cell r="B393">
            <v>2493.4679999999998</v>
          </cell>
          <cell r="C393">
            <v>7.2638983000000001E-3</v>
          </cell>
        </row>
        <row r="394">
          <cell r="B394">
            <v>2489.9009999999998</v>
          </cell>
          <cell r="C394">
            <v>3.3300831000000002E-3</v>
          </cell>
        </row>
        <row r="395">
          <cell r="B395">
            <v>2486.335</v>
          </cell>
          <cell r="C395">
            <v>2.5641669E-3</v>
          </cell>
        </row>
        <row r="396">
          <cell r="B396">
            <v>2482.7689999999998</v>
          </cell>
          <cell r="C396">
            <v>6.6143399999999998E-3</v>
          </cell>
        </row>
        <row r="397">
          <cell r="B397">
            <v>2479.2020000000002</v>
          </cell>
          <cell r="C397">
            <v>5.2649302000000002E-3</v>
          </cell>
        </row>
        <row r="398">
          <cell r="B398">
            <v>2475.636</v>
          </cell>
          <cell r="C398">
            <v>4.0250779999999998E-4</v>
          </cell>
        </row>
        <row r="399">
          <cell r="B399">
            <v>2472.0700000000002</v>
          </cell>
          <cell r="C399">
            <v>1.4867478999999999E-3</v>
          </cell>
        </row>
        <row r="400">
          <cell r="B400">
            <v>2468.5030000000002</v>
          </cell>
          <cell r="C400">
            <v>1.1614488000000001E-3</v>
          </cell>
        </row>
        <row r="401">
          <cell r="B401">
            <v>2464.9369999999999</v>
          </cell>
          <cell r="C401">
            <v>1.66081E-3</v>
          </cell>
        </row>
        <row r="402">
          <cell r="B402">
            <v>2461.3710000000001</v>
          </cell>
          <cell r="C402">
            <v>-9.5217221000000008E-6</v>
          </cell>
        </row>
        <row r="403">
          <cell r="B403">
            <v>2457.8040000000001</v>
          </cell>
          <cell r="C403">
            <v>4.8772675999999996E-3</v>
          </cell>
        </row>
        <row r="404">
          <cell r="B404">
            <v>2454.2379999999998</v>
          </cell>
          <cell r="C404">
            <v>7.6061987999999998E-4</v>
          </cell>
        </row>
        <row r="405">
          <cell r="B405">
            <v>2450.672</v>
          </cell>
          <cell r="C405">
            <v>5.4248140999999996E-3</v>
          </cell>
        </row>
        <row r="406">
          <cell r="B406">
            <v>2447.105</v>
          </cell>
          <cell r="C406">
            <v>4.7619595000000002E-3</v>
          </cell>
        </row>
        <row r="407">
          <cell r="B407">
            <v>2443.5390000000002</v>
          </cell>
          <cell r="C407">
            <v>4.7150311999999998E-3</v>
          </cell>
        </row>
        <row r="408">
          <cell r="B408">
            <v>2439.973</v>
          </cell>
          <cell r="C408">
            <v>8.7288543999999996E-3</v>
          </cell>
        </row>
        <row r="409">
          <cell r="B409">
            <v>2436.4070000000002</v>
          </cell>
          <cell r="C409">
            <v>8.7519361999999993E-3</v>
          </cell>
        </row>
        <row r="410">
          <cell r="B410">
            <v>2432.84</v>
          </cell>
          <cell r="C410">
            <v>1.0205929000000001E-2</v>
          </cell>
        </row>
        <row r="411">
          <cell r="B411">
            <v>2429.2739999999999</v>
          </cell>
          <cell r="C411">
            <v>9.6427001000000002E-3</v>
          </cell>
        </row>
        <row r="412">
          <cell r="B412">
            <v>2425.7080000000001</v>
          </cell>
          <cell r="C412">
            <v>6.4900577999999999E-3</v>
          </cell>
        </row>
        <row r="413">
          <cell r="B413">
            <v>2422.1410000000001</v>
          </cell>
          <cell r="C413">
            <v>8.6669789000000004E-3</v>
          </cell>
        </row>
        <row r="414">
          <cell r="B414">
            <v>2418.5749999999998</v>
          </cell>
          <cell r="C414">
            <v>8.7452872999999997E-3</v>
          </cell>
        </row>
        <row r="415">
          <cell r="B415">
            <v>2415.009</v>
          </cell>
          <cell r="C415">
            <v>4.6872028E-3</v>
          </cell>
        </row>
        <row r="416">
          <cell r="B416">
            <v>2411.442</v>
          </cell>
          <cell r="C416">
            <v>5.5292062000000001E-3</v>
          </cell>
        </row>
        <row r="417">
          <cell r="B417">
            <v>2407.8760000000002</v>
          </cell>
          <cell r="C417">
            <v>6.0504199999999999E-3</v>
          </cell>
        </row>
        <row r="418">
          <cell r="B418">
            <v>2404.31</v>
          </cell>
          <cell r="C418">
            <v>6.3496263000000002E-3</v>
          </cell>
        </row>
        <row r="419">
          <cell r="B419">
            <v>2400.7429999999999</v>
          </cell>
          <cell r="C419">
            <v>4.1382479000000002E-3</v>
          </cell>
        </row>
        <row r="420">
          <cell r="B420">
            <v>2397.1770000000001</v>
          </cell>
          <cell r="C420">
            <v>8.4220110000000001E-3</v>
          </cell>
        </row>
        <row r="421">
          <cell r="B421">
            <v>2393.6109999999999</v>
          </cell>
          <cell r="C421">
            <v>5.6386242000000001E-3</v>
          </cell>
        </row>
        <row r="422">
          <cell r="B422">
            <v>2390.0439999999999</v>
          </cell>
          <cell r="C422">
            <v>7.7329510000000001E-3</v>
          </cell>
        </row>
        <row r="423">
          <cell r="B423">
            <v>2386.4780000000001</v>
          </cell>
          <cell r="C423">
            <v>3.9939930000000004E-3</v>
          </cell>
        </row>
        <row r="424">
          <cell r="B424">
            <v>2382.9119999999998</v>
          </cell>
          <cell r="C424">
            <v>5.0293552999999998E-3</v>
          </cell>
        </row>
        <row r="425">
          <cell r="B425">
            <v>2379.3449999999998</v>
          </cell>
          <cell r="C425">
            <v>4.7045556999999998E-3</v>
          </cell>
        </row>
        <row r="426">
          <cell r="B426">
            <v>2375.779</v>
          </cell>
          <cell r="C426">
            <v>3.7699309000000002E-3</v>
          </cell>
        </row>
        <row r="427">
          <cell r="B427">
            <v>2372.2130000000002</v>
          </cell>
          <cell r="C427">
            <v>5.2312219000000002E-3</v>
          </cell>
        </row>
        <row r="428">
          <cell r="B428">
            <v>2368.6460000000002</v>
          </cell>
          <cell r="C428">
            <v>5.3097544999999996E-3</v>
          </cell>
        </row>
        <row r="429">
          <cell r="B429">
            <v>2365.08</v>
          </cell>
          <cell r="C429">
            <v>2.6474991999999998E-3</v>
          </cell>
        </row>
        <row r="430">
          <cell r="B430">
            <v>2361.5140000000001</v>
          </cell>
          <cell r="C430">
            <v>3.5779141000000002E-3</v>
          </cell>
        </row>
        <row r="431">
          <cell r="B431">
            <v>2357.9470000000001</v>
          </cell>
          <cell r="C431">
            <v>4.5151795999999996E-3</v>
          </cell>
        </row>
        <row r="432">
          <cell r="B432">
            <v>2354.3809999999999</v>
          </cell>
          <cell r="C432">
            <v>3.3556644000000001E-3</v>
          </cell>
        </row>
        <row r="433">
          <cell r="B433">
            <v>2350.8150000000001</v>
          </cell>
          <cell r="C433">
            <v>2.0274199999999998E-3</v>
          </cell>
        </row>
        <row r="434">
          <cell r="B434">
            <v>2347.248</v>
          </cell>
          <cell r="C434">
            <v>-2.9038932999999999E-3</v>
          </cell>
        </row>
        <row r="435">
          <cell r="B435">
            <v>2343.6819999999998</v>
          </cell>
          <cell r="C435">
            <v>1.5824503999999999E-3</v>
          </cell>
        </row>
        <row r="436">
          <cell r="B436">
            <v>2340.116</v>
          </cell>
          <cell r="C436">
            <v>1.7596799E-3</v>
          </cell>
        </row>
        <row r="437">
          <cell r="B437">
            <v>2336.549</v>
          </cell>
          <cell r="C437">
            <v>-4.8656197999999998E-4</v>
          </cell>
        </row>
        <row r="438">
          <cell r="B438">
            <v>2332.9830000000002</v>
          </cell>
          <cell r="C438">
            <v>2.3782446E-6</v>
          </cell>
        </row>
        <row r="439">
          <cell r="B439">
            <v>2329.4169999999999</v>
          </cell>
          <cell r="C439">
            <v>-1.2033602E-3</v>
          </cell>
        </row>
        <row r="440">
          <cell r="B440">
            <v>2325.8510000000001</v>
          </cell>
          <cell r="C440">
            <v>4.0522704999999999E-3</v>
          </cell>
        </row>
        <row r="441">
          <cell r="B441">
            <v>2322.2840000000001</v>
          </cell>
          <cell r="C441">
            <v>1.9988521000000002E-3</v>
          </cell>
        </row>
        <row r="442">
          <cell r="B442">
            <v>2318.7179999999998</v>
          </cell>
          <cell r="C442">
            <v>-1.3399945999999999E-3</v>
          </cell>
        </row>
        <row r="443">
          <cell r="B443">
            <v>2315.152</v>
          </cell>
          <cell r="C443">
            <v>6.3616400999999996E-3</v>
          </cell>
        </row>
        <row r="444">
          <cell r="B444">
            <v>2311.585</v>
          </cell>
          <cell r="C444">
            <v>4.3807083000000002E-3</v>
          </cell>
        </row>
        <row r="445">
          <cell r="B445">
            <v>2308.0189999999998</v>
          </cell>
          <cell r="C445">
            <v>7.1606624999999997E-3</v>
          </cell>
        </row>
        <row r="446">
          <cell r="B446">
            <v>2304.453</v>
          </cell>
          <cell r="C446">
            <v>4.9882028E-3</v>
          </cell>
        </row>
        <row r="447">
          <cell r="B447">
            <v>2300.886</v>
          </cell>
          <cell r="C447">
            <v>7.1094566999999999E-3</v>
          </cell>
        </row>
        <row r="448">
          <cell r="B448">
            <v>2297.3200000000002</v>
          </cell>
          <cell r="C448">
            <v>7.0902502000000003E-3</v>
          </cell>
        </row>
        <row r="449">
          <cell r="B449">
            <v>2293.7539999999999</v>
          </cell>
          <cell r="C449">
            <v>6.4334630000000004E-3</v>
          </cell>
        </row>
        <row r="450">
          <cell r="B450">
            <v>2290.1869999999999</v>
          </cell>
          <cell r="C450">
            <v>9.0173822000000001E-3</v>
          </cell>
        </row>
        <row r="451">
          <cell r="B451">
            <v>2286.6210000000001</v>
          </cell>
          <cell r="C451">
            <v>1.0754603E-2</v>
          </cell>
        </row>
        <row r="452">
          <cell r="B452">
            <v>2283.0549999999998</v>
          </cell>
          <cell r="C452">
            <v>1.2007063E-2</v>
          </cell>
        </row>
        <row r="453">
          <cell r="B453">
            <v>2279.4879999999998</v>
          </cell>
          <cell r="C453">
            <v>1.2727064E-2</v>
          </cell>
        </row>
        <row r="454">
          <cell r="B454">
            <v>2275.922</v>
          </cell>
          <cell r="C454">
            <v>1.2540252E-2</v>
          </cell>
        </row>
        <row r="455">
          <cell r="B455">
            <v>2272.3560000000002</v>
          </cell>
          <cell r="C455">
            <v>1.4379403000000001E-2</v>
          </cell>
        </row>
        <row r="456">
          <cell r="B456">
            <v>2268.7890000000002</v>
          </cell>
          <cell r="C456">
            <v>1.5055275999999999E-2</v>
          </cell>
        </row>
        <row r="457">
          <cell r="B457">
            <v>2265.223</v>
          </cell>
          <cell r="C457">
            <v>1.4932928E-2</v>
          </cell>
        </row>
        <row r="458">
          <cell r="B458">
            <v>2261.6570000000002</v>
          </cell>
          <cell r="C458">
            <v>1.3110813000000001E-2</v>
          </cell>
        </row>
        <row r="459">
          <cell r="B459">
            <v>2258.09</v>
          </cell>
          <cell r="C459">
            <v>1.0791008E-2</v>
          </cell>
        </row>
        <row r="460">
          <cell r="B460">
            <v>2254.5239999999999</v>
          </cell>
          <cell r="C460">
            <v>1.0416712E-2</v>
          </cell>
        </row>
        <row r="461">
          <cell r="B461">
            <v>2250.9580000000001</v>
          </cell>
          <cell r="C461">
            <v>1.001749E-2</v>
          </cell>
        </row>
        <row r="462">
          <cell r="B462">
            <v>2247.3910000000001</v>
          </cell>
          <cell r="C462">
            <v>9.5189408999999999E-3</v>
          </cell>
        </row>
        <row r="463">
          <cell r="B463">
            <v>2243.8249999999998</v>
          </cell>
          <cell r="C463">
            <v>1.0707042999999999E-2</v>
          </cell>
        </row>
        <row r="464">
          <cell r="B464">
            <v>2240.259</v>
          </cell>
          <cell r="C464">
            <v>8.9288799000000005E-3</v>
          </cell>
        </row>
        <row r="465">
          <cell r="B465">
            <v>2236.692</v>
          </cell>
          <cell r="C465">
            <v>8.0383099000000003E-3</v>
          </cell>
        </row>
        <row r="466">
          <cell r="B466">
            <v>2233.1260000000002</v>
          </cell>
          <cell r="C466">
            <v>5.983492E-3</v>
          </cell>
        </row>
        <row r="467">
          <cell r="B467">
            <v>2229.56</v>
          </cell>
          <cell r="C467">
            <v>8.1800406000000006E-3</v>
          </cell>
        </row>
        <row r="468">
          <cell r="B468">
            <v>2225.9929999999999</v>
          </cell>
          <cell r="C468">
            <v>6.6094493000000004E-3</v>
          </cell>
        </row>
        <row r="469">
          <cell r="B469">
            <v>2222.4270000000001</v>
          </cell>
          <cell r="C469">
            <v>8.4968004000000007E-3</v>
          </cell>
        </row>
        <row r="470">
          <cell r="B470">
            <v>2218.8609999999999</v>
          </cell>
          <cell r="C470">
            <v>6.0164494999999998E-3</v>
          </cell>
        </row>
        <row r="471">
          <cell r="B471">
            <v>2215.2950000000001</v>
          </cell>
          <cell r="C471">
            <v>6.7452989000000001E-3</v>
          </cell>
        </row>
        <row r="472">
          <cell r="B472">
            <v>2211.7280000000001</v>
          </cell>
          <cell r="C472">
            <v>1.172983E-2</v>
          </cell>
        </row>
        <row r="473">
          <cell r="B473">
            <v>2208.1619999999998</v>
          </cell>
          <cell r="C473">
            <v>1.0350822000000001E-2</v>
          </cell>
        </row>
        <row r="474">
          <cell r="B474">
            <v>2204.596</v>
          </cell>
          <cell r="C474">
            <v>9.8993632000000005E-3</v>
          </cell>
        </row>
        <row r="475">
          <cell r="B475">
            <v>2201.029</v>
          </cell>
          <cell r="C475">
            <v>1.3735515E-2</v>
          </cell>
        </row>
        <row r="476">
          <cell r="B476">
            <v>2197.4630000000002</v>
          </cell>
          <cell r="C476">
            <v>1.4400377000000001E-2</v>
          </cell>
        </row>
        <row r="477">
          <cell r="B477">
            <v>2193.8969999999999</v>
          </cell>
          <cell r="C477">
            <v>1.2899879E-2</v>
          </cell>
        </row>
        <row r="478">
          <cell r="B478">
            <v>2190.33</v>
          </cell>
          <cell r="C478">
            <v>1.2547206E-2</v>
          </cell>
        </row>
        <row r="479">
          <cell r="B479">
            <v>2186.7640000000001</v>
          </cell>
          <cell r="C479">
            <v>1.2364521E-2</v>
          </cell>
        </row>
        <row r="480">
          <cell r="B480">
            <v>2183.1979999999999</v>
          </cell>
          <cell r="C480">
            <v>1.2146706E-2</v>
          </cell>
        </row>
        <row r="481">
          <cell r="B481">
            <v>2179.6309999999999</v>
          </cell>
          <cell r="C481">
            <v>1.1132362E-2</v>
          </cell>
        </row>
        <row r="482">
          <cell r="B482">
            <v>2176.0650000000001</v>
          </cell>
          <cell r="C482">
            <v>8.0502014E-3</v>
          </cell>
        </row>
        <row r="483">
          <cell r="B483">
            <v>2172.4989999999998</v>
          </cell>
          <cell r="C483">
            <v>9.4591237000000005E-3</v>
          </cell>
        </row>
        <row r="484">
          <cell r="B484">
            <v>2168.9319999999998</v>
          </cell>
          <cell r="C484">
            <v>9.3628115000000001E-3</v>
          </cell>
        </row>
        <row r="485">
          <cell r="B485">
            <v>2165.366</v>
          </cell>
          <cell r="C485">
            <v>9.6657062000000005E-3</v>
          </cell>
        </row>
        <row r="486">
          <cell r="B486">
            <v>2161.8000000000002</v>
          </cell>
          <cell r="C486">
            <v>8.5030360999999999E-3</v>
          </cell>
        </row>
        <row r="487">
          <cell r="B487">
            <v>2158.2330000000002</v>
          </cell>
          <cell r="C487">
            <v>8.6994923999999998E-3</v>
          </cell>
        </row>
        <row r="488">
          <cell r="B488">
            <v>2154.6669999999999</v>
          </cell>
          <cell r="C488">
            <v>6.4453434000000002E-3</v>
          </cell>
        </row>
        <row r="489">
          <cell r="B489">
            <v>2151.1010000000001</v>
          </cell>
          <cell r="C489">
            <v>4.6707381999999999E-3</v>
          </cell>
        </row>
        <row r="490">
          <cell r="B490">
            <v>2147.5340000000001</v>
          </cell>
          <cell r="C490">
            <v>2.7262279999999998E-3</v>
          </cell>
        </row>
        <row r="491">
          <cell r="B491">
            <v>2143.9679999999998</v>
          </cell>
          <cell r="C491">
            <v>3.9532965999999996E-3</v>
          </cell>
        </row>
        <row r="492">
          <cell r="B492">
            <v>2140.402</v>
          </cell>
          <cell r="C492">
            <v>6.8124201999999997E-3</v>
          </cell>
        </row>
        <row r="493">
          <cell r="B493">
            <v>2136.835</v>
          </cell>
          <cell r="C493">
            <v>5.8410909E-3</v>
          </cell>
        </row>
        <row r="494">
          <cell r="B494">
            <v>2133.2689999999998</v>
          </cell>
          <cell r="C494">
            <v>2.2716721999999998E-3</v>
          </cell>
        </row>
        <row r="495">
          <cell r="B495">
            <v>2129.703</v>
          </cell>
          <cell r="C495">
            <v>2.7879872000000001E-3</v>
          </cell>
        </row>
        <row r="496">
          <cell r="B496">
            <v>2126.136</v>
          </cell>
          <cell r="C496">
            <v>2.1263006E-3</v>
          </cell>
        </row>
        <row r="497">
          <cell r="B497">
            <v>2122.5700000000002</v>
          </cell>
          <cell r="C497">
            <v>1.6140594E-4</v>
          </cell>
        </row>
        <row r="498">
          <cell r="B498">
            <v>2119.0039999999999</v>
          </cell>
          <cell r="C498">
            <v>3.1592588000000001E-3</v>
          </cell>
        </row>
        <row r="499">
          <cell r="B499">
            <v>2115.4369999999999</v>
          </cell>
          <cell r="C499">
            <v>2.2849394999999999E-3</v>
          </cell>
        </row>
        <row r="500">
          <cell r="B500">
            <v>2111.8710000000001</v>
          </cell>
          <cell r="C500">
            <v>2.4101219000000002E-3</v>
          </cell>
        </row>
        <row r="501">
          <cell r="B501">
            <v>2108.3049999999998</v>
          </cell>
          <cell r="C501">
            <v>4.1482484999999999E-3</v>
          </cell>
        </row>
        <row r="502">
          <cell r="B502">
            <v>2104.739</v>
          </cell>
          <cell r="C502">
            <v>4.9614875000000003E-3</v>
          </cell>
        </row>
        <row r="503">
          <cell r="B503">
            <v>2101.172</v>
          </cell>
          <cell r="C503">
            <v>3.7580040000000001E-3</v>
          </cell>
        </row>
        <row r="504">
          <cell r="B504">
            <v>2097.6060000000002</v>
          </cell>
          <cell r="C504">
            <v>5.9240489000000002E-3</v>
          </cell>
        </row>
        <row r="505">
          <cell r="B505">
            <v>2094.04</v>
          </cell>
          <cell r="C505">
            <v>3.582245E-3</v>
          </cell>
        </row>
        <row r="506">
          <cell r="B506">
            <v>2090.473</v>
          </cell>
          <cell r="C506">
            <v>4.1593643000000001E-3</v>
          </cell>
        </row>
        <row r="507">
          <cell r="B507">
            <v>2086.9070000000002</v>
          </cell>
          <cell r="C507">
            <v>3.8796682999999998E-3</v>
          </cell>
        </row>
        <row r="508">
          <cell r="B508">
            <v>2083.3409999999999</v>
          </cell>
          <cell r="C508">
            <v>2.4049012000000002E-3</v>
          </cell>
        </row>
        <row r="509">
          <cell r="B509">
            <v>2079.7739999999999</v>
          </cell>
          <cell r="C509">
            <v>1.7799727999999999E-3</v>
          </cell>
        </row>
        <row r="510">
          <cell r="B510">
            <v>2076.2080000000001</v>
          </cell>
          <cell r="C510">
            <v>3.1739994E-3</v>
          </cell>
        </row>
        <row r="511">
          <cell r="B511">
            <v>2072.6419999999998</v>
          </cell>
          <cell r="C511">
            <v>3.1656553E-3</v>
          </cell>
        </row>
        <row r="512">
          <cell r="B512">
            <v>2069.0749999999998</v>
          </cell>
          <cell r="C512">
            <v>7.9703411999999998E-3</v>
          </cell>
        </row>
        <row r="513">
          <cell r="B513">
            <v>2065.509</v>
          </cell>
          <cell r="C513">
            <v>8.1848847000000006E-3</v>
          </cell>
        </row>
        <row r="514">
          <cell r="B514">
            <v>2061.9430000000002</v>
          </cell>
          <cell r="C514">
            <v>7.5220518000000004E-3</v>
          </cell>
        </row>
        <row r="515">
          <cell r="B515">
            <v>2058.3760000000002</v>
          </cell>
          <cell r="C515">
            <v>6.9920440000000002E-3</v>
          </cell>
        </row>
        <row r="516">
          <cell r="B516">
            <v>2054.81</v>
          </cell>
          <cell r="C516">
            <v>5.0929475999999998E-3</v>
          </cell>
        </row>
        <row r="517">
          <cell r="B517">
            <v>2051.2440000000001</v>
          </cell>
          <cell r="C517">
            <v>1.0147949E-2</v>
          </cell>
        </row>
        <row r="518">
          <cell r="B518">
            <v>2047.6769999999999</v>
          </cell>
          <cell r="C518">
            <v>9.3139855999999997E-3</v>
          </cell>
        </row>
        <row r="519">
          <cell r="B519">
            <v>2044.1110000000001</v>
          </cell>
          <cell r="C519">
            <v>8.5419211000000005E-3</v>
          </cell>
        </row>
        <row r="520">
          <cell r="B520">
            <v>2040.5450000000001</v>
          </cell>
          <cell r="C520">
            <v>1.3608818999999999E-2</v>
          </cell>
        </row>
        <row r="521">
          <cell r="B521">
            <v>2036.9780000000001</v>
          </cell>
          <cell r="C521">
            <v>1.2467162E-2</v>
          </cell>
        </row>
        <row r="522">
          <cell r="B522">
            <v>2033.412</v>
          </cell>
          <cell r="C522">
            <v>9.3930951999999998E-3</v>
          </cell>
        </row>
        <row r="523">
          <cell r="B523">
            <v>2029.846</v>
          </cell>
          <cell r="C523">
            <v>9.8914034000000001E-3</v>
          </cell>
        </row>
        <row r="524">
          <cell r="B524">
            <v>2026.279</v>
          </cell>
          <cell r="C524">
            <v>9.4056134000000003E-3</v>
          </cell>
        </row>
        <row r="525">
          <cell r="B525">
            <v>2022.713</v>
          </cell>
          <cell r="C525">
            <v>1.2159761E-2</v>
          </cell>
        </row>
        <row r="526">
          <cell r="B526">
            <v>2019.1469999999999</v>
          </cell>
          <cell r="C526">
            <v>1.3195358000000001E-2</v>
          </cell>
        </row>
        <row r="527">
          <cell r="B527">
            <v>2015.58</v>
          </cell>
          <cell r="C527">
            <v>7.3338856000000003E-3</v>
          </cell>
        </row>
        <row r="528">
          <cell r="B528">
            <v>2012.0139999999999</v>
          </cell>
          <cell r="C528">
            <v>1.0436592E-2</v>
          </cell>
        </row>
        <row r="529">
          <cell r="B529">
            <v>2008.4480000000001</v>
          </cell>
          <cell r="C529">
            <v>9.7023180999999993E-3</v>
          </cell>
        </row>
        <row r="530">
          <cell r="B530">
            <v>2004.8810000000001</v>
          </cell>
          <cell r="C530">
            <v>9.4702372999999999E-3</v>
          </cell>
        </row>
        <row r="531">
          <cell r="B531">
            <v>2001.3150000000001</v>
          </cell>
          <cell r="C531">
            <v>7.4020652000000003E-3</v>
          </cell>
        </row>
        <row r="532">
          <cell r="B532">
            <v>1997.749</v>
          </cell>
          <cell r="C532">
            <v>9.6704709999999999E-3</v>
          </cell>
        </row>
        <row r="533">
          <cell r="B533">
            <v>1994.183</v>
          </cell>
          <cell r="C533">
            <v>1.29056E-2</v>
          </cell>
        </row>
        <row r="534">
          <cell r="B534">
            <v>1990.616</v>
          </cell>
          <cell r="C534">
            <v>5.3500974E-3</v>
          </cell>
        </row>
        <row r="535">
          <cell r="B535">
            <v>1987.05</v>
          </cell>
          <cell r="C535">
            <v>1.0888188E-2</v>
          </cell>
        </row>
        <row r="536">
          <cell r="B536">
            <v>1983.4839999999999</v>
          </cell>
          <cell r="C536">
            <v>8.4238413000000002E-3</v>
          </cell>
        </row>
        <row r="537">
          <cell r="B537">
            <v>1979.9169999999999</v>
          </cell>
          <cell r="C537">
            <v>7.4062976999999999E-3</v>
          </cell>
        </row>
        <row r="538">
          <cell r="B538">
            <v>1976.3510000000001</v>
          </cell>
          <cell r="C538">
            <v>2.9689818000000001E-3</v>
          </cell>
        </row>
        <row r="539">
          <cell r="B539">
            <v>1972.7850000000001</v>
          </cell>
          <cell r="C539">
            <v>5.1567946000000003E-3</v>
          </cell>
        </row>
        <row r="540">
          <cell r="B540">
            <v>1969.2180000000001</v>
          </cell>
          <cell r="C540">
            <v>3.8609736E-3</v>
          </cell>
        </row>
        <row r="541">
          <cell r="B541">
            <v>1965.652</v>
          </cell>
          <cell r="C541">
            <v>2.2632976999999999E-3</v>
          </cell>
        </row>
        <row r="542">
          <cell r="B542">
            <v>1962.086</v>
          </cell>
          <cell r="C542">
            <v>4.2833532000000002E-3</v>
          </cell>
        </row>
        <row r="543">
          <cell r="B543">
            <v>1958.519</v>
          </cell>
          <cell r="C543">
            <v>1.7921698E-3</v>
          </cell>
        </row>
        <row r="544">
          <cell r="B544">
            <v>1954.953</v>
          </cell>
          <cell r="C544">
            <v>1.4034322999999999E-3</v>
          </cell>
        </row>
        <row r="545">
          <cell r="B545">
            <v>1951.3869999999999</v>
          </cell>
          <cell r="C545">
            <v>5.4315290999999996E-3</v>
          </cell>
        </row>
        <row r="546">
          <cell r="B546">
            <v>1947.82</v>
          </cell>
          <cell r="C546">
            <v>1.8047511000000001E-3</v>
          </cell>
        </row>
        <row r="547">
          <cell r="B547">
            <v>1944.2539999999999</v>
          </cell>
          <cell r="C547">
            <v>3.2662024999999999E-3</v>
          </cell>
        </row>
        <row r="548">
          <cell r="B548">
            <v>1940.6880000000001</v>
          </cell>
          <cell r="C548">
            <v>3.5071068000000001E-3</v>
          </cell>
        </row>
        <row r="549">
          <cell r="B549">
            <v>1937.1210000000001</v>
          </cell>
          <cell r="C549">
            <v>2.0944924E-3</v>
          </cell>
        </row>
        <row r="550">
          <cell r="B550">
            <v>1933.5550000000001</v>
          </cell>
          <cell r="C550">
            <v>2.6675503E-3</v>
          </cell>
        </row>
        <row r="551">
          <cell r="B551">
            <v>1929.989</v>
          </cell>
          <cell r="C551">
            <v>3.6209243999999999E-3</v>
          </cell>
        </row>
        <row r="552">
          <cell r="B552">
            <v>1926.422</v>
          </cell>
          <cell r="C552">
            <v>3.5550619999999999E-3</v>
          </cell>
        </row>
        <row r="553">
          <cell r="B553">
            <v>1922.856</v>
          </cell>
          <cell r="C553">
            <v>6.7368087000000002E-3</v>
          </cell>
        </row>
        <row r="554">
          <cell r="B554">
            <v>1919.29</v>
          </cell>
          <cell r="C554">
            <v>6.6872518000000002E-3</v>
          </cell>
        </row>
        <row r="555">
          <cell r="B555">
            <v>1915.723</v>
          </cell>
          <cell r="C555">
            <v>3.0170914000000001E-3</v>
          </cell>
        </row>
        <row r="556">
          <cell r="B556">
            <v>1912.1569999999999</v>
          </cell>
          <cell r="C556">
            <v>6.2635158999999998E-3</v>
          </cell>
        </row>
        <row r="557">
          <cell r="B557">
            <v>1908.5909999999999</v>
          </cell>
          <cell r="C557">
            <v>5.3756791E-3</v>
          </cell>
        </row>
        <row r="558">
          <cell r="B558">
            <v>1905.0239999999999</v>
          </cell>
          <cell r="C558">
            <v>1.3261421E-4</v>
          </cell>
        </row>
        <row r="559">
          <cell r="B559">
            <v>1901.4580000000001</v>
          </cell>
          <cell r="C559">
            <v>2.7044523000000001E-3</v>
          </cell>
        </row>
        <row r="560">
          <cell r="B560">
            <v>1897.8920000000001</v>
          </cell>
          <cell r="C560">
            <v>3.8113588999999998E-3</v>
          </cell>
        </row>
        <row r="561">
          <cell r="B561">
            <v>1894.325</v>
          </cell>
          <cell r="C561">
            <v>4.4865514000000002E-3</v>
          </cell>
        </row>
        <row r="562">
          <cell r="B562">
            <v>1890.759</v>
          </cell>
          <cell r="C562">
            <v>6.1398755999999997E-3</v>
          </cell>
        </row>
        <row r="563">
          <cell r="B563">
            <v>1887.193</v>
          </cell>
          <cell r="C563">
            <v>7.0781958999999997E-3</v>
          </cell>
        </row>
        <row r="564">
          <cell r="B564">
            <v>1883.627</v>
          </cell>
          <cell r="C564">
            <v>5.9641470000000004E-3</v>
          </cell>
        </row>
        <row r="565">
          <cell r="B565">
            <v>1880.06</v>
          </cell>
          <cell r="C565">
            <v>6.3345416000000002E-3</v>
          </cell>
        </row>
        <row r="566">
          <cell r="B566">
            <v>1876.4939999999999</v>
          </cell>
          <cell r="C566">
            <v>6.3710922999999997E-3</v>
          </cell>
        </row>
        <row r="567">
          <cell r="B567">
            <v>1872.9280000000001</v>
          </cell>
          <cell r="C567">
            <v>3.8083509000000001E-3</v>
          </cell>
        </row>
        <row r="568">
          <cell r="B568">
            <v>1869.3610000000001</v>
          </cell>
          <cell r="C568">
            <v>4.4953294999999999E-3</v>
          </cell>
        </row>
        <row r="569">
          <cell r="B569">
            <v>1865.7950000000001</v>
          </cell>
          <cell r="C569">
            <v>5.0074142999999996E-3</v>
          </cell>
        </row>
        <row r="570">
          <cell r="B570">
            <v>1862.229</v>
          </cell>
          <cell r="C570">
            <v>4.4519473999999996E-3</v>
          </cell>
        </row>
        <row r="571">
          <cell r="B571">
            <v>1858.662</v>
          </cell>
          <cell r="C571">
            <v>4.8002119000000003E-3</v>
          </cell>
        </row>
        <row r="572">
          <cell r="B572">
            <v>1855.096</v>
          </cell>
          <cell r="C572">
            <v>4.7800322999999997E-3</v>
          </cell>
        </row>
        <row r="573">
          <cell r="B573">
            <v>1851.53</v>
          </cell>
          <cell r="C573">
            <v>3.0973904999999999E-3</v>
          </cell>
        </row>
        <row r="574">
          <cell r="B574">
            <v>1847.963</v>
          </cell>
          <cell r="C574">
            <v>2.3242530000000001E-3</v>
          </cell>
        </row>
        <row r="575">
          <cell r="B575">
            <v>1844.3969999999999</v>
          </cell>
          <cell r="C575">
            <v>8.0753379999999998E-4</v>
          </cell>
        </row>
        <row r="576">
          <cell r="B576">
            <v>1840.8309999999999</v>
          </cell>
          <cell r="C576">
            <v>-1.2606951000000001E-3</v>
          </cell>
        </row>
        <row r="577">
          <cell r="B577">
            <v>1837.2639999999999</v>
          </cell>
          <cell r="C577">
            <v>8.4647581999999996E-5</v>
          </cell>
        </row>
        <row r="578">
          <cell r="B578">
            <v>1833.6980000000001</v>
          </cell>
          <cell r="C578">
            <v>2.3122713E-4</v>
          </cell>
        </row>
        <row r="579">
          <cell r="B579">
            <v>1830.1320000000001</v>
          </cell>
          <cell r="C579">
            <v>2.2636014E-4</v>
          </cell>
        </row>
        <row r="580">
          <cell r="B580">
            <v>1826.5650000000001</v>
          </cell>
          <cell r="C580">
            <v>6.5355055999999996E-4</v>
          </cell>
        </row>
        <row r="581">
          <cell r="B581">
            <v>1822.999</v>
          </cell>
          <cell r="C581">
            <v>3.8394270999999999E-3</v>
          </cell>
        </row>
        <row r="582">
          <cell r="B582">
            <v>1819.433</v>
          </cell>
          <cell r="C582">
            <v>6.1908064999999998E-3</v>
          </cell>
        </row>
        <row r="583">
          <cell r="B583">
            <v>1815.866</v>
          </cell>
          <cell r="C583">
            <v>6.5179030000000002E-3</v>
          </cell>
        </row>
        <row r="584">
          <cell r="B584">
            <v>1812.3</v>
          </cell>
          <cell r="C584">
            <v>6.1423399999999996E-3</v>
          </cell>
        </row>
        <row r="585">
          <cell r="B585">
            <v>1808.7339999999999</v>
          </cell>
          <cell r="C585">
            <v>4.6133418999999998E-3</v>
          </cell>
        </row>
        <row r="586">
          <cell r="B586">
            <v>1805.1669999999999</v>
          </cell>
          <cell r="C586">
            <v>5.7550739000000002E-3</v>
          </cell>
        </row>
        <row r="587">
          <cell r="B587">
            <v>1801.6010000000001</v>
          </cell>
          <cell r="C587">
            <v>6.8759564999999996E-3</v>
          </cell>
        </row>
        <row r="588">
          <cell r="B588">
            <v>1798.0350000000001</v>
          </cell>
          <cell r="C588">
            <v>3.9291231000000001E-3</v>
          </cell>
        </row>
        <row r="589">
          <cell r="B589">
            <v>1794.4680000000001</v>
          </cell>
          <cell r="C589">
            <v>4.9940714000000002E-3</v>
          </cell>
        </row>
        <row r="590">
          <cell r="B590">
            <v>1790.902</v>
          </cell>
          <cell r="C590">
            <v>5.5226438999999997E-3</v>
          </cell>
        </row>
        <row r="591">
          <cell r="B591">
            <v>1787.336</v>
          </cell>
          <cell r="C591">
            <v>3.917444E-3</v>
          </cell>
        </row>
        <row r="592">
          <cell r="B592">
            <v>1783.769</v>
          </cell>
          <cell r="C592">
            <v>2.3094993000000001E-3</v>
          </cell>
        </row>
        <row r="593">
          <cell r="B593">
            <v>1780.203</v>
          </cell>
          <cell r="C593">
            <v>8.0652002000000007E-3</v>
          </cell>
        </row>
        <row r="594">
          <cell r="B594">
            <v>1776.6369999999999</v>
          </cell>
          <cell r="C594">
            <v>9.4554609000000005E-3</v>
          </cell>
        </row>
        <row r="595">
          <cell r="B595">
            <v>1773.0709999999999</v>
          </cell>
          <cell r="C595">
            <v>1.3912033000000001E-2</v>
          </cell>
        </row>
        <row r="596">
          <cell r="B596">
            <v>1769.5039999999999</v>
          </cell>
          <cell r="C596">
            <v>1.8454016E-2</v>
          </cell>
        </row>
        <row r="597">
          <cell r="B597">
            <v>1765.9380000000001</v>
          </cell>
          <cell r="C597">
            <v>2.2703405999999999E-2</v>
          </cell>
        </row>
        <row r="598">
          <cell r="B598">
            <v>1762.3720000000001</v>
          </cell>
          <cell r="C598">
            <v>3.1005880999999999E-2</v>
          </cell>
        </row>
        <row r="599">
          <cell r="B599">
            <v>1758.8050000000001</v>
          </cell>
          <cell r="C599">
            <v>4.1107309000000002E-2</v>
          </cell>
        </row>
        <row r="600">
          <cell r="B600">
            <v>1755.239</v>
          </cell>
          <cell r="C600">
            <v>6.7107337000000003E-2</v>
          </cell>
        </row>
        <row r="601">
          <cell r="B601">
            <v>1751.673</v>
          </cell>
          <cell r="C601">
            <v>0.11177724999999999</v>
          </cell>
        </row>
        <row r="602">
          <cell r="B602">
            <v>1748.106</v>
          </cell>
          <cell r="C602">
            <v>0.18560905999999999</v>
          </cell>
        </row>
        <row r="603">
          <cell r="B603">
            <v>1744.54</v>
          </cell>
          <cell r="C603">
            <v>0.29317725</v>
          </cell>
        </row>
        <row r="604">
          <cell r="B604">
            <v>1740.9739999999999</v>
          </cell>
          <cell r="C604">
            <v>0.41486441000000002</v>
          </cell>
        </row>
        <row r="605">
          <cell r="B605">
            <v>1737.4069999999999</v>
          </cell>
          <cell r="C605">
            <v>0.52926766000000003</v>
          </cell>
        </row>
        <row r="606">
          <cell r="B606">
            <v>1733.8409999999999</v>
          </cell>
          <cell r="C606">
            <v>0.63106494999999996</v>
          </cell>
        </row>
        <row r="607">
          <cell r="B607">
            <v>1730.2750000000001</v>
          </cell>
          <cell r="C607">
            <v>0.69842311000000001</v>
          </cell>
        </row>
        <row r="608">
          <cell r="B608">
            <v>1726.7080000000001</v>
          </cell>
          <cell r="C608">
            <v>0.71367802000000002</v>
          </cell>
        </row>
        <row r="609">
          <cell r="B609">
            <v>1723.1420000000001</v>
          </cell>
          <cell r="C609">
            <v>0.65801454999999998</v>
          </cell>
        </row>
        <row r="610">
          <cell r="B610">
            <v>1719.576</v>
          </cell>
          <cell r="C610">
            <v>0.53134861</v>
          </cell>
        </row>
        <row r="611">
          <cell r="B611">
            <v>1716.009</v>
          </cell>
          <cell r="C611">
            <v>0.37171525</v>
          </cell>
        </row>
        <row r="612">
          <cell r="B612">
            <v>1712.443</v>
          </cell>
          <cell r="C612">
            <v>0.22969909999999999</v>
          </cell>
        </row>
        <row r="613">
          <cell r="B613">
            <v>1708.877</v>
          </cell>
          <cell r="C613">
            <v>0.13267588999999999</v>
          </cell>
        </row>
        <row r="614">
          <cell r="B614">
            <v>1705.31</v>
          </cell>
          <cell r="C614">
            <v>8.0339596999999999E-2</v>
          </cell>
        </row>
        <row r="615">
          <cell r="B615">
            <v>1701.7439999999999</v>
          </cell>
          <cell r="C615">
            <v>5.7401233000000003E-2</v>
          </cell>
        </row>
        <row r="616">
          <cell r="B616">
            <v>1698.1780000000001</v>
          </cell>
          <cell r="C616">
            <v>4.4382985E-2</v>
          </cell>
        </row>
        <row r="617">
          <cell r="B617">
            <v>1694.6110000000001</v>
          </cell>
          <cell r="C617">
            <v>3.8165339E-2</v>
          </cell>
        </row>
        <row r="618">
          <cell r="B618">
            <v>1691.0450000000001</v>
          </cell>
          <cell r="C618">
            <v>3.6475084999999997E-2</v>
          </cell>
        </row>
        <row r="619">
          <cell r="B619">
            <v>1687.479</v>
          </cell>
          <cell r="C619">
            <v>3.6857764000000001E-2</v>
          </cell>
        </row>
        <row r="620">
          <cell r="B620">
            <v>1683.912</v>
          </cell>
          <cell r="C620">
            <v>3.3746057000000003E-2</v>
          </cell>
        </row>
        <row r="621">
          <cell r="B621">
            <v>1680.346</v>
          </cell>
          <cell r="C621">
            <v>3.1247101999999999E-2</v>
          </cell>
        </row>
        <row r="622">
          <cell r="B622">
            <v>1676.78</v>
          </cell>
          <cell r="C622">
            <v>2.6125777999999999E-2</v>
          </cell>
        </row>
        <row r="623">
          <cell r="B623">
            <v>1673.213</v>
          </cell>
          <cell r="C623">
            <v>2.5531353E-2</v>
          </cell>
        </row>
        <row r="624">
          <cell r="B624">
            <v>1669.6469999999999</v>
          </cell>
          <cell r="C624">
            <v>2.3544711999999999E-2</v>
          </cell>
        </row>
        <row r="625">
          <cell r="B625">
            <v>1666.0809999999999</v>
          </cell>
          <cell r="C625">
            <v>2.4087718000000001E-2</v>
          </cell>
        </row>
        <row r="626">
          <cell r="B626">
            <v>1662.5150000000001</v>
          </cell>
          <cell r="C626">
            <v>2.6007947E-2</v>
          </cell>
        </row>
        <row r="627">
          <cell r="B627">
            <v>1658.9480000000001</v>
          </cell>
          <cell r="C627">
            <v>2.9575902000000001E-2</v>
          </cell>
        </row>
        <row r="628">
          <cell r="B628">
            <v>1655.3820000000001</v>
          </cell>
          <cell r="C628">
            <v>3.1589296000000003E-2</v>
          </cell>
        </row>
        <row r="629">
          <cell r="B629">
            <v>1651.816</v>
          </cell>
          <cell r="C629">
            <v>2.9830763999999999E-2</v>
          </cell>
        </row>
        <row r="630">
          <cell r="B630">
            <v>1648.249</v>
          </cell>
          <cell r="C630">
            <v>2.9114788999999999E-2</v>
          </cell>
        </row>
        <row r="631">
          <cell r="B631">
            <v>1644.683</v>
          </cell>
          <cell r="C631">
            <v>3.3329660999999997E-2</v>
          </cell>
        </row>
        <row r="632">
          <cell r="B632">
            <v>1641.117</v>
          </cell>
          <cell r="C632">
            <v>3.6805764999999997E-2</v>
          </cell>
        </row>
        <row r="633">
          <cell r="B633">
            <v>1637.55</v>
          </cell>
          <cell r="C633">
            <v>4.3417913000000002E-2</v>
          </cell>
        </row>
        <row r="634">
          <cell r="B634">
            <v>1633.9839999999999</v>
          </cell>
          <cell r="C634">
            <v>5.6270674E-2</v>
          </cell>
        </row>
        <row r="635">
          <cell r="B635">
            <v>1630.4179999999999</v>
          </cell>
          <cell r="C635">
            <v>9.5281743000000002E-2</v>
          </cell>
        </row>
        <row r="636">
          <cell r="B636">
            <v>1626.8510000000001</v>
          </cell>
          <cell r="C636">
            <v>0.20910287</v>
          </cell>
        </row>
        <row r="637">
          <cell r="B637">
            <v>1623.2850000000001</v>
          </cell>
          <cell r="C637">
            <v>0.46891276999999998</v>
          </cell>
        </row>
        <row r="638">
          <cell r="B638">
            <v>1619.7190000000001</v>
          </cell>
          <cell r="C638">
            <v>0.81999602999999999</v>
          </cell>
        </row>
        <row r="639">
          <cell r="B639">
            <v>1616.152</v>
          </cell>
          <cell r="C639">
            <v>1</v>
          </cell>
        </row>
        <row r="640">
          <cell r="B640">
            <v>1612.586</v>
          </cell>
          <cell r="C640">
            <v>0.85498202000000001</v>
          </cell>
        </row>
        <row r="641">
          <cell r="B641">
            <v>1609.02</v>
          </cell>
          <cell r="C641">
            <v>0.57603647000000002</v>
          </cell>
        </row>
        <row r="642">
          <cell r="B642">
            <v>1605.453</v>
          </cell>
          <cell r="C642">
            <v>0.35516217</v>
          </cell>
        </row>
        <row r="643">
          <cell r="B643">
            <v>1601.8869999999999</v>
          </cell>
          <cell r="C643">
            <v>0.21992668000000001</v>
          </cell>
        </row>
        <row r="644">
          <cell r="B644">
            <v>1598.3209999999999</v>
          </cell>
          <cell r="C644">
            <v>0.15526060999999999</v>
          </cell>
        </row>
        <row r="645">
          <cell r="B645">
            <v>1594.7539999999999</v>
          </cell>
          <cell r="C645">
            <v>0.14084804000000001</v>
          </cell>
        </row>
        <row r="646">
          <cell r="B646">
            <v>1591.1880000000001</v>
          </cell>
          <cell r="C646">
            <v>0.12326214000000001</v>
          </cell>
        </row>
        <row r="647">
          <cell r="B647">
            <v>1587.6220000000001</v>
          </cell>
          <cell r="C647">
            <v>9.4073356999999996E-2</v>
          </cell>
        </row>
        <row r="648">
          <cell r="B648">
            <v>1584.0550000000001</v>
          </cell>
          <cell r="C648">
            <v>6.8479066000000005E-2</v>
          </cell>
        </row>
        <row r="649">
          <cell r="B649">
            <v>1580.489</v>
          </cell>
          <cell r="C649">
            <v>5.4347883999999999E-2</v>
          </cell>
        </row>
        <row r="650">
          <cell r="B650">
            <v>1576.923</v>
          </cell>
          <cell r="C650">
            <v>4.3904097000000003E-2</v>
          </cell>
        </row>
        <row r="651">
          <cell r="B651">
            <v>1573.356</v>
          </cell>
          <cell r="C651">
            <v>3.5207422000000002E-2</v>
          </cell>
        </row>
        <row r="652">
          <cell r="B652">
            <v>1569.79</v>
          </cell>
          <cell r="C652">
            <v>2.8314081000000001E-2</v>
          </cell>
        </row>
        <row r="653">
          <cell r="B653">
            <v>1566.2239999999999</v>
          </cell>
          <cell r="C653">
            <v>2.6653423999999998E-2</v>
          </cell>
        </row>
        <row r="654">
          <cell r="B654">
            <v>1562.6569999999999</v>
          </cell>
          <cell r="C654">
            <v>2.2357465E-2</v>
          </cell>
        </row>
        <row r="655">
          <cell r="B655">
            <v>1559.0909999999999</v>
          </cell>
          <cell r="C655">
            <v>2.0946462999999998E-2</v>
          </cell>
        </row>
        <row r="656">
          <cell r="B656">
            <v>1555.5250000000001</v>
          </cell>
          <cell r="C656">
            <v>2.1554967000000001E-2</v>
          </cell>
        </row>
        <row r="657">
          <cell r="B657">
            <v>1551.9590000000001</v>
          </cell>
          <cell r="C657">
            <v>1.8401364E-2</v>
          </cell>
        </row>
        <row r="658">
          <cell r="B658">
            <v>1548.3920000000001</v>
          </cell>
          <cell r="C658">
            <v>1.4593393E-2</v>
          </cell>
        </row>
        <row r="659">
          <cell r="B659">
            <v>1544.826</v>
          </cell>
          <cell r="C659">
            <v>1.3956769000000001E-2</v>
          </cell>
        </row>
        <row r="660">
          <cell r="B660">
            <v>1541.26</v>
          </cell>
          <cell r="C660">
            <v>1.6025938999999999E-2</v>
          </cell>
        </row>
        <row r="661">
          <cell r="B661">
            <v>1537.693</v>
          </cell>
          <cell r="C661">
            <v>1.8947800000000001E-2</v>
          </cell>
        </row>
        <row r="662">
          <cell r="B662">
            <v>1534.127</v>
          </cell>
          <cell r="C662">
            <v>1.4832905E-2</v>
          </cell>
        </row>
        <row r="663">
          <cell r="B663">
            <v>1530.5609999999999</v>
          </cell>
          <cell r="C663">
            <v>1.3828748E-2</v>
          </cell>
        </row>
        <row r="664">
          <cell r="B664">
            <v>1526.9939999999999</v>
          </cell>
          <cell r="C664">
            <v>1.0846801999999999E-2</v>
          </cell>
        </row>
        <row r="665">
          <cell r="B665">
            <v>1523.4280000000001</v>
          </cell>
          <cell r="C665">
            <v>9.3123001000000004E-3</v>
          </cell>
        </row>
        <row r="666">
          <cell r="B666">
            <v>1519.8620000000001</v>
          </cell>
          <cell r="C666">
            <v>1.2093955999999999E-2</v>
          </cell>
        </row>
        <row r="667">
          <cell r="B667">
            <v>1516.2950000000001</v>
          </cell>
          <cell r="C667">
            <v>9.9518265000000002E-3</v>
          </cell>
        </row>
        <row r="668">
          <cell r="B668">
            <v>1512.729</v>
          </cell>
          <cell r="C668">
            <v>8.0466106000000003E-3</v>
          </cell>
        </row>
        <row r="669">
          <cell r="B669">
            <v>1509.163</v>
          </cell>
          <cell r="C669">
            <v>5.1502739000000002E-3</v>
          </cell>
        </row>
        <row r="670">
          <cell r="B670">
            <v>1505.596</v>
          </cell>
          <cell r="C670">
            <v>6.7063859999999999E-3</v>
          </cell>
        </row>
        <row r="671">
          <cell r="B671">
            <v>1502.03</v>
          </cell>
          <cell r="C671">
            <v>4.5475350000000001E-3</v>
          </cell>
        </row>
        <row r="672">
          <cell r="B672">
            <v>1498.4639999999999</v>
          </cell>
          <cell r="C672">
            <v>2.2107202999999999E-3</v>
          </cell>
        </row>
        <row r="673">
          <cell r="B673">
            <v>1494.8969999999999</v>
          </cell>
          <cell r="C673">
            <v>4.2264989000000003E-3</v>
          </cell>
        </row>
        <row r="674">
          <cell r="B674">
            <v>1491.3309999999999</v>
          </cell>
          <cell r="C674">
            <v>6.7379644999999997E-3</v>
          </cell>
        </row>
        <row r="675">
          <cell r="B675">
            <v>1487.7650000000001</v>
          </cell>
          <cell r="C675">
            <v>8.1748668999999993E-3</v>
          </cell>
        </row>
        <row r="676">
          <cell r="B676">
            <v>1484.1980000000001</v>
          </cell>
          <cell r="C676">
            <v>9.2872588999999995E-3</v>
          </cell>
        </row>
        <row r="677">
          <cell r="B677">
            <v>1480.6320000000001</v>
          </cell>
          <cell r="C677">
            <v>1.1146865000000001E-2</v>
          </cell>
        </row>
        <row r="678">
          <cell r="B678">
            <v>1477.066</v>
          </cell>
          <cell r="C678">
            <v>1.7132139000000001E-2</v>
          </cell>
        </row>
        <row r="679">
          <cell r="B679">
            <v>1473.499</v>
          </cell>
          <cell r="C679">
            <v>2.4594489000000001E-2</v>
          </cell>
        </row>
        <row r="680">
          <cell r="B680">
            <v>1469.933</v>
          </cell>
          <cell r="C680">
            <v>3.3726012E-2</v>
          </cell>
        </row>
        <row r="681">
          <cell r="B681">
            <v>1466.367</v>
          </cell>
          <cell r="C681">
            <v>4.8534489E-2</v>
          </cell>
        </row>
        <row r="682">
          <cell r="B682">
            <v>1462.8</v>
          </cell>
          <cell r="C682">
            <v>6.3339791000000006E-2</v>
          </cell>
        </row>
        <row r="683">
          <cell r="B683">
            <v>1459.2339999999999</v>
          </cell>
          <cell r="C683">
            <v>7.8511206E-2</v>
          </cell>
        </row>
        <row r="684">
          <cell r="B684">
            <v>1455.6679999999999</v>
          </cell>
          <cell r="C684">
            <v>8.9051441999999995E-2</v>
          </cell>
        </row>
        <row r="685">
          <cell r="B685">
            <v>1452.1010000000001</v>
          </cell>
          <cell r="C685">
            <v>9.3252032999999998E-2</v>
          </cell>
        </row>
        <row r="686">
          <cell r="B686">
            <v>1448.5350000000001</v>
          </cell>
          <cell r="C686">
            <v>9.4133413999999999E-2</v>
          </cell>
        </row>
        <row r="687">
          <cell r="B687">
            <v>1444.9690000000001</v>
          </cell>
          <cell r="C687">
            <v>8.8652338999999997E-2</v>
          </cell>
        </row>
        <row r="688">
          <cell r="B688">
            <v>1441.403</v>
          </cell>
          <cell r="C688">
            <v>7.7867591E-2</v>
          </cell>
        </row>
        <row r="689">
          <cell r="B689">
            <v>1437.836</v>
          </cell>
          <cell r="C689">
            <v>6.0585918000000002E-2</v>
          </cell>
        </row>
        <row r="690">
          <cell r="B690">
            <v>1434.27</v>
          </cell>
          <cell r="C690">
            <v>4.2246288999999999E-2</v>
          </cell>
        </row>
        <row r="691">
          <cell r="B691">
            <v>1430.704</v>
          </cell>
          <cell r="C691">
            <v>2.7777257E-2</v>
          </cell>
        </row>
        <row r="692">
          <cell r="B692">
            <v>1427.1369999999999</v>
          </cell>
          <cell r="C692">
            <v>1.8758316000000001E-2</v>
          </cell>
        </row>
        <row r="693">
          <cell r="B693">
            <v>1423.5709999999999</v>
          </cell>
          <cell r="C693">
            <v>1.9169937000000001E-2</v>
          </cell>
        </row>
        <row r="694">
          <cell r="B694">
            <v>1420.0050000000001</v>
          </cell>
          <cell r="C694">
            <v>3.0581829000000001E-2</v>
          </cell>
        </row>
        <row r="695">
          <cell r="B695">
            <v>1416.4380000000001</v>
          </cell>
          <cell r="C695">
            <v>4.4716691000000003E-2</v>
          </cell>
        </row>
        <row r="696">
          <cell r="B696">
            <v>1412.8720000000001</v>
          </cell>
          <cell r="C696">
            <v>4.9374932000000003E-2</v>
          </cell>
        </row>
        <row r="697">
          <cell r="B697">
            <v>1409.306</v>
          </cell>
          <cell r="C697">
            <v>4.0050134000000001E-2</v>
          </cell>
        </row>
        <row r="698">
          <cell r="B698">
            <v>1405.739</v>
          </cell>
          <cell r="C698">
            <v>2.7447804999999999E-2</v>
          </cell>
        </row>
        <row r="699">
          <cell r="B699">
            <v>1402.173</v>
          </cell>
          <cell r="C699">
            <v>2.2633812E-2</v>
          </cell>
        </row>
        <row r="700">
          <cell r="B700">
            <v>1398.607</v>
          </cell>
          <cell r="C700">
            <v>1.8274538999999999E-2</v>
          </cell>
        </row>
        <row r="701">
          <cell r="B701">
            <v>1395.04</v>
          </cell>
          <cell r="C701">
            <v>1.0805146E-2</v>
          </cell>
        </row>
        <row r="702">
          <cell r="B702">
            <v>1391.4739999999999</v>
          </cell>
          <cell r="C702">
            <v>1.0135312E-2</v>
          </cell>
        </row>
        <row r="703">
          <cell r="B703">
            <v>1387.9079999999999</v>
          </cell>
          <cell r="C703">
            <v>9.2910952999999998E-3</v>
          </cell>
        </row>
        <row r="704">
          <cell r="B704">
            <v>1384.3409999999999</v>
          </cell>
          <cell r="C704">
            <v>1.167381E-2</v>
          </cell>
        </row>
        <row r="705">
          <cell r="B705">
            <v>1380.7750000000001</v>
          </cell>
          <cell r="C705">
            <v>1.9424652000000001E-2</v>
          </cell>
        </row>
        <row r="706">
          <cell r="B706">
            <v>1377.2090000000001</v>
          </cell>
          <cell r="C706">
            <v>2.7285038000000001E-2</v>
          </cell>
        </row>
        <row r="707">
          <cell r="B707">
            <v>1373.6420000000001</v>
          </cell>
          <cell r="C707">
            <v>3.0460638000000002E-2</v>
          </cell>
        </row>
        <row r="708">
          <cell r="B708">
            <v>1370.076</v>
          </cell>
          <cell r="C708">
            <v>2.5659533000000002E-2</v>
          </cell>
        </row>
        <row r="709">
          <cell r="B709">
            <v>1366.51</v>
          </cell>
          <cell r="C709">
            <v>1.2914355000000001E-2</v>
          </cell>
        </row>
        <row r="710">
          <cell r="B710">
            <v>1362.943</v>
          </cell>
          <cell r="C710">
            <v>5.4254439999999998E-3</v>
          </cell>
        </row>
        <row r="711">
          <cell r="B711">
            <v>1359.377</v>
          </cell>
          <cell r="C711">
            <v>5.2081163999999998E-3</v>
          </cell>
        </row>
        <row r="712">
          <cell r="B712">
            <v>1355.8109999999999</v>
          </cell>
          <cell r="C712">
            <v>-1.4156917E-4</v>
          </cell>
        </row>
        <row r="713">
          <cell r="B713">
            <v>1352.2439999999999</v>
          </cell>
          <cell r="C713">
            <v>-8.5792045999999998E-4</v>
          </cell>
        </row>
        <row r="714">
          <cell r="B714">
            <v>1348.6780000000001</v>
          </cell>
          <cell r="C714">
            <v>3.4825218E-3</v>
          </cell>
        </row>
        <row r="715">
          <cell r="B715">
            <v>1345.1120000000001</v>
          </cell>
          <cell r="C715">
            <v>7.5543959999999997E-3</v>
          </cell>
        </row>
        <row r="716">
          <cell r="B716">
            <v>1341.5450000000001</v>
          </cell>
          <cell r="C716">
            <v>8.6258923000000001E-3</v>
          </cell>
        </row>
        <row r="717">
          <cell r="B717">
            <v>1337.979</v>
          </cell>
          <cell r="C717">
            <v>1.0870583E-2</v>
          </cell>
        </row>
        <row r="718">
          <cell r="B718">
            <v>1334.413</v>
          </cell>
          <cell r="C718">
            <v>2.0587510999999999E-2</v>
          </cell>
        </row>
        <row r="719">
          <cell r="B719">
            <v>1330.847</v>
          </cell>
          <cell r="C719">
            <v>3.8197311999999997E-2</v>
          </cell>
        </row>
        <row r="720">
          <cell r="B720">
            <v>1327.28</v>
          </cell>
          <cell r="C720">
            <v>6.4604855000000003E-2</v>
          </cell>
        </row>
        <row r="721">
          <cell r="B721">
            <v>1323.7139999999999</v>
          </cell>
          <cell r="C721">
            <v>0.10363493</v>
          </cell>
        </row>
        <row r="722">
          <cell r="B722">
            <v>1320.1479999999999</v>
          </cell>
          <cell r="C722">
            <v>0.14908413000000001</v>
          </cell>
        </row>
        <row r="723">
          <cell r="B723">
            <v>1316.5809999999999</v>
          </cell>
          <cell r="C723">
            <v>0.19613432</v>
          </cell>
        </row>
        <row r="724">
          <cell r="B724">
            <v>1313.0150000000001</v>
          </cell>
          <cell r="C724">
            <v>0.23351000999999999</v>
          </cell>
        </row>
        <row r="725">
          <cell r="B725">
            <v>1309.4490000000001</v>
          </cell>
          <cell r="C725">
            <v>0.23878504</v>
          </cell>
        </row>
        <row r="726">
          <cell r="B726">
            <v>1305.8820000000001</v>
          </cell>
          <cell r="C726">
            <v>0.23092455000000001</v>
          </cell>
        </row>
        <row r="727">
          <cell r="B727">
            <v>1302.316</v>
          </cell>
          <cell r="C727">
            <v>0.22539545999999999</v>
          </cell>
        </row>
        <row r="728">
          <cell r="B728">
            <v>1298.75</v>
          </cell>
          <cell r="C728">
            <v>0.23345985</v>
          </cell>
        </row>
        <row r="729">
          <cell r="B729">
            <v>1295.183</v>
          </cell>
          <cell r="C729">
            <v>0.24467953000000001</v>
          </cell>
        </row>
        <row r="730">
          <cell r="B730">
            <v>1291.617</v>
          </cell>
          <cell r="C730">
            <v>0.24747027999999999</v>
          </cell>
        </row>
        <row r="731">
          <cell r="B731">
            <v>1288.0509999999999</v>
          </cell>
          <cell r="C731">
            <v>0.24069094999999999</v>
          </cell>
        </row>
        <row r="732">
          <cell r="B732">
            <v>1284.4839999999999</v>
          </cell>
          <cell r="C732">
            <v>0.22467282999999999</v>
          </cell>
        </row>
        <row r="733">
          <cell r="B733">
            <v>1280.9179999999999</v>
          </cell>
          <cell r="C733">
            <v>0.20085083000000001</v>
          </cell>
        </row>
        <row r="734">
          <cell r="B734">
            <v>1277.3520000000001</v>
          </cell>
          <cell r="C734">
            <v>0.17724793</v>
          </cell>
        </row>
        <row r="735">
          <cell r="B735">
            <v>1273.7850000000001</v>
          </cell>
          <cell r="C735">
            <v>0.14965993999999999</v>
          </cell>
        </row>
        <row r="736">
          <cell r="B736">
            <v>1270.2190000000001</v>
          </cell>
          <cell r="C736">
            <v>0.12369243000000001</v>
          </cell>
        </row>
        <row r="737">
          <cell r="B737">
            <v>1266.653</v>
          </cell>
          <cell r="C737">
            <v>9.5802698000000006E-2</v>
          </cell>
        </row>
        <row r="738">
          <cell r="B738">
            <v>1263.086</v>
          </cell>
          <cell r="C738">
            <v>7.2481014999999996E-2</v>
          </cell>
        </row>
        <row r="739">
          <cell r="B739">
            <v>1259.52</v>
          </cell>
          <cell r="C739">
            <v>5.6909081E-2</v>
          </cell>
        </row>
        <row r="740">
          <cell r="B740">
            <v>1255.954</v>
          </cell>
          <cell r="C740">
            <v>4.7007326000000002E-2</v>
          </cell>
        </row>
        <row r="741">
          <cell r="B741">
            <v>1252.3869999999999</v>
          </cell>
          <cell r="C741">
            <v>4.2833661000000002E-2</v>
          </cell>
        </row>
        <row r="742">
          <cell r="B742">
            <v>1248.8209999999999</v>
          </cell>
          <cell r="C742">
            <v>4.0817563000000001E-2</v>
          </cell>
        </row>
        <row r="743">
          <cell r="B743">
            <v>1245.2550000000001</v>
          </cell>
          <cell r="C743">
            <v>3.9429954000000003E-2</v>
          </cell>
        </row>
        <row r="744">
          <cell r="B744">
            <v>1241.6880000000001</v>
          </cell>
          <cell r="C744">
            <v>3.6995113000000003E-2</v>
          </cell>
        </row>
        <row r="745">
          <cell r="B745">
            <v>1238.1220000000001</v>
          </cell>
          <cell r="C745">
            <v>3.2287594000000003E-2</v>
          </cell>
        </row>
        <row r="746">
          <cell r="B746">
            <v>1234.556</v>
          </cell>
          <cell r="C746">
            <v>3.0571563E-2</v>
          </cell>
        </row>
        <row r="747">
          <cell r="B747">
            <v>1230.989</v>
          </cell>
          <cell r="C747">
            <v>2.6246249999999999E-2</v>
          </cell>
        </row>
        <row r="748">
          <cell r="B748">
            <v>1227.423</v>
          </cell>
          <cell r="C748">
            <v>2.5443602999999999E-2</v>
          </cell>
        </row>
        <row r="749">
          <cell r="B749">
            <v>1223.857</v>
          </cell>
          <cell r="C749">
            <v>1.6475773999999999E-2</v>
          </cell>
        </row>
        <row r="750">
          <cell r="B750">
            <v>1220.2909999999999</v>
          </cell>
          <cell r="C750">
            <v>7.329744E-3</v>
          </cell>
        </row>
        <row r="751">
          <cell r="B751">
            <v>1216.7239999999999</v>
          </cell>
          <cell r="C751">
            <v>2.9224881E-3</v>
          </cell>
        </row>
        <row r="752">
          <cell r="B752">
            <v>1213.1579999999999</v>
          </cell>
          <cell r="C752">
            <v>-4.9860208999999997E-4</v>
          </cell>
        </row>
        <row r="753">
          <cell r="B753">
            <v>1209.5920000000001</v>
          </cell>
          <cell r="C753">
            <v>-1.2833784999999999E-3</v>
          </cell>
        </row>
        <row r="754">
          <cell r="B754">
            <v>1206.0250000000001</v>
          </cell>
          <cell r="C754">
            <v>-6.6190909999999995E-4</v>
          </cell>
        </row>
        <row r="755">
          <cell r="B755">
            <v>1202.4590000000001</v>
          </cell>
          <cell r="C755">
            <v>2.0243883999999999E-4</v>
          </cell>
        </row>
        <row r="756">
          <cell r="B756">
            <v>1198.893</v>
          </cell>
          <cell r="C756">
            <v>2.5523257000000001E-3</v>
          </cell>
        </row>
        <row r="757">
          <cell r="B757">
            <v>1195.326</v>
          </cell>
          <cell r="C757">
            <v>5.2394559000000004E-3</v>
          </cell>
        </row>
        <row r="758">
          <cell r="B758">
            <v>1191.76</v>
          </cell>
          <cell r="C758">
            <v>1.1465846999999999E-2</v>
          </cell>
        </row>
        <row r="759">
          <cell r="B759">
            <v>1188.194</v>
          </cell>
          <cell r="C759">
            <v>2.1243613000000001E-2</v>
          </cell>
        </row>
        <row r="760">
          <cell r="B760">
            <v>1184.627</v>
          </cell>
          <cell r="C760">
            <v>4.5592513000000001E-2</v>
          </cell>
        </row>
        <row r="761">
          <cell r="B761">
            <v>1181.0609999999999</v>
          </cell>
          <cell r="C761">
            <v>6.2283460999999998E-2</v>
          </cell>
        </row>
        <row r="762">
          <cell r="B762">
            <v>1177.4949999999999</v>
          </cell>
          <cell r="C762">
            <v>6.3001475000000001E-2</v>
          </cell>
        </row>
        <row r="763">
          <cell r="B763">
            <v>1173.9280000000001</v>
          </cell>
          <cell r="C763">
            <v>5.2898634999999999E-2</v>
          </cell>
        </row>
        <row r="764">
          <cell r="B764">
            <v>1170.3620000000001</v>
          </cell>
          <cell r="C764">
            <v>3.8390821999999998E-2</v>
          </cell>
        </row>
        <row r="765">
          <cell r="B765">
            <v>1166.796</v>
          </cell>
          <cell r="C765">
            <v>2.5550498000000001E-2</v>
          </cell>
        </row>
        <row r="766">
          <cell r="B766">
            <v>1163.229</v>
          </cell>
          <cell r="C766">
            <v>1.6856309E-2</v>
          </cell>
        </row>
        <row r="767">
          <cell r="B767">
            <v>1159.663</v>
          </cell>
          <cell r="C767">
            <v>1.1940365999999999E-2</v>
          </cell>
        </row>
        <row r="768">
          <cell r="B768">
            <v>1156.097</v>
          </cell>
          <cell r="C768">
            <v>1.3884832E-2</v>
          </cell>
        </row>
        <row r="769">
          <cell r="B769">
            <v>1152.53</v>
          </cell>
          <cell r="C769">
            <v>1.7519775000000001E-2</v>
          </cell>
        </row>
        <row r="770">
          <cell r="B770">
            <v>1148.9639999999999</v>
          </cell>
          <cell r="C770">
            <v>2.3512536000000001E-2</v>
          </cell>
        </row>
        <row r="771">
          <cell r="B771">
            <v>1145.3979999999999</v>
          </cell>
          <cell r="C771">
            <v>3.2990549000000001E-2</v>
          </cell>
        </row>
        <row r="772">
          <cell r="B772">
            <v>1141.8309999999999</v>
          </cell>
          <cell r="C772">
            <v>4.1745604999999998E-2</v>
          </cell>
        </row>
        <row r="773">
          <cell r="B773">
            <v>1138.2650000000001</v>
          </cell>
          <cell r="C773">
            <v>5.3137644999999997E-2</v>
          </cell>
        </row>
        <row r="774">
          <cell r="B774">
            <v>1134.6990000000001</v>
          </cell>
          <cell r="C774">
            <v>6.7227431000000004E-2</v>
          </cell>
        </row>
        <row r="775">
          <cell r="B775">
            <v>1131.1320000000001</v>
          </cell>
          <cell r="C775">
            <v>8.2956123000000007E-2</v>
          </cell>
        </row>
        <row r="776">
          <cell r="B776">
            <v>1127.566</v>
          </cell>
          <cell r="C776">
            <v>9.7886188999999998E-2</v>
          </cell>
        </row>
        <row r="777">
          <cell r="B777">
            <v>1124</v>
          </cell>
          <cell r="C777">
            <v>0.10924780000000001</v>
          </cell>
        </row>
        <row r="778">
          <cell r="B778">
            <v>1120.433</v>
          </cell>
          <cell r="C778">
            <v>0.116352</v>
          </cell>
        </row>
        <row r="779">
          <cell r="B779">
            <v>1116.867</v>
          </cell>
          <cell r="C779">
            <v>0.11539236</v>
          </cell>
        </row>
        <row r="780">
          <cell r="B780">
            <v>1113.3009999999999</v>
          </cell>
          <cell r="C780">
            <v>0.10943213</v>
          </cell>
        </row>
        <row r="781">
          <cell r="B781">
            <v>1109.7349999999999</v>
          </cell>
          <cell r="C781">
            <v>9.7881705999999999E-2</v>
          </cell>
        </row>
        <row r="782">
          <cell r="B782">
            <v>1106.1679999999999</v>
          </cell>
          <cell r="C782">
            <v>9.1204660000000007E-2</v>
          </cell>
        </row>
        <row r="783">
          <cell r="B783">
            <v>1102.6020000000001</v>
          </cell>
          <cell r="C783">
            <v>8.0079159999999996E-2</v>
          </cell>
        </row>
        <row r="784">
          <cell r="B784">
            <v>1099.0360000000001</v>
          </cell>
          <cell r="C784">
            <v>6.7478550999999998E-2</v>
          </cell>
        </row>
        <row r="785">
          <cell r="B785">
            <v>1095.4690000000001</v>
          </cell>
          <cell r="C785">
            <v>5.4536620000000001E-2</v>
          </cell>
        </row>
        <row r="786">
          <cell r="B786">
            <v>1091.903</v>
          </cell>
          <cell r="C786">
            <v>4.1423981999999998E-2</v>
          </cell>
        </row>
        <row r="787">
          <cell r="B787">
            <v>1088.337</v>
          </cell>
          <cell r="C787">
            <v>3.2054083999999997E-2</v>
          </cell>
        </row>
        <row r="788">
          <cell r="B788">
            <v>1084.77</v>
          </cell>
          <cell r="C788">
            <v>2.8131442E-2</v>
          </cell>
        </row>
        <row r="789">
          <cell r="B789">
            <v>1081.204</v>
          </cell>
          <cell r="C789">
            <v>2.2362795000000001E-2</v>
          </cell>
        </row>
        <row r="790">
          <cell r="B790">
            <v>1077.6379999999999</v>
          </cell>
          <cell r="C790">
            <v>1.7935989999999999E-2</v>
          </cell>
        </row>
        <row r="791">
          <cell r="B791">
            <v>1074.0709999999999</v>
          </cell>
          <cell r="C791">
            <v>1.399107E-2</v>
          </cell>
        </row>
        <row r="792">
          <cell r="B792">
            <v>1070.5050000000001</v>
          </cell>
          <cell r="C792">
            <v>1.2821485000000001E-2</v>
          </cell>
        </row>
        <row r="793">
          <cell r="B793">
            <v>1066.9390000000001</v>
          </cell>
          <cell r="C793">
            <v>1.2813227999999999E-2</v>
          </cell>
        </row>
        <row r="794">
          <cell r="B794">
            <v>1063.3720000000001</v>
          </cell>
          <cell r="C794">
            <v>1.1711765000000001E-2</v>
          </cell>
        </row>
        <row r="795">
          <cell r="B795">
            <v>1059.806</v>
          </cell>
          <cell r="C795">
            <v>1.2056394E-2</v>
          </cell>
        </row>
        <row r="796">
          <cell r="B796">
            <v>1056.24</v>
          </cell>
          <cell r="C796">
            <v>1.5619338999999999E-2</v>
          </cell>
        </row>
        <row r="797">
          <cell r="B797">
            <v>1052.673</v>
          </cell>
          <cell r="C797">
            <v>1.9052143000000001E-2</v>
          </cell>
        </row>
        <row r="798">
          <cell r="B798">
            <v>1049.107</v>
          </cell>
          <cell r="C798">
            <v>2.6525770000000001E-2</v>
          </cell>
        </row>
        <row r="799">
          <cell r="B799">
            <v>1045.5409999999999</v>
          </cell>
          <cell r="C799">
            <v>3.0799976E-2</v>
          </cell>
        </row>
        <row r="800">
          <cell r="B800">
            <v>1041.9739999999999</v>
          </cell>
          <cell r="C800">
            <v>3.3725102E-2</v>
          </cell>
        </row>
        <row r="801">
          <cell r="B801">
            <v>1038.4079999999999</v>
          </cell>
          <cell r="C801">
            <v>3.4870492000000003E-2</v>
          </cell>
        </row>
        <row r="802">
          <cell r="B802">
            <v>1034.8420000000001</v>
          </cell>
          <cell r="C802">
            <v>3.6252768999999997E-2</v>
          </cell>
        </row>
        <row r="803">
          <cell r="B803">
            <v>1031.2750000000001</v>
          </cell>
          <cell r="C803">
            <v>3.6327031000000003E-2</v>
          </cell>
        </row>
        <row r="804">
          <cell r="B804">
            <v>1027.7090000000001</v>
          </cell>
          <cell r="C804">
            <v>3.4253997000000001E-2</v>
          </cell>
        </row>
        <row r="805">
          <cell r="B805">
            <v>1024.143</v>
          </cell>
          <cell r="C805">
            <v>3.2546566999999998E-2</v>
          </cell>
        </row>
        <row r="806">
          <cell r="B806">
            <v>1020.576</v>
          </cell>
          <cell r="C806">
            <v>3.5371079999999999E-2</v>
          </cell>
        </row>
        <row r="807">
          <cell r="B807">
            <v>1017.01</v>
          </cell>
          <cell r="C807">
            <v>4.5399390999999997E-2</v>
          </cell>
        </row>
        <row r="808">
          <cell r="B808">
            <v>1013.444</v>
          </cell>
          <cell r="C808">
            <v>8.1104661999999994E-2</v>
          </cell>
        </row>
        <row r="809">
          <cell r="B809">
            <v>1009.877</v>
          </cell>
          <cell r="C809">
            <v>0.20652387</v>
          </cell>
        </row>
        <row r="810">
          <cell r="B810">
            <v>1006.311</v>
          </cell>
          <cell r="C810">
            <v>0.33593452000000001</v>
          </cell>
        </row>
        <row r="811">
          <cell r="B811">
            <v>1002.745</v>
          </cell>
          <cell r="C811">
            <v>0.29068317999999999</v>
          </cell>
        </row>
        <row r="812">
          <cell r="B812">
            <v>999.17899999999997</v>
          </cell>
          <cell r="C812">
            <v>0.1577151</v>
          </cell>
        </row>
        <row r="813">
          <cell r="B813">
            <v>995.61199999999997</v>
          </cell>
          <cell r="C813">
            <v>6.1397435E-2</v>
          </cell>
        </row>
        <row r="814">
          <cell r="B814">
            <v>992.04600000000005</v>
          </cell>
          <cell r="C814">
            <v>3.0880504999999999E-2</v>
          </cell>
        </row>
        <row r="815">
          <cell r="B815">
            <v>988.48</v>
          </cell>
          <cell r="C815">
            <v>1.9690354E-2</v>
          </cell>
        </row>
        <row r="816">
          <cell r="B816">
            <v>984.91300000000001</v>
          </cell>
          <cell r="C816">
            <v>7.3060243E-3</v>
          </cell>
        </row>
        <row r="817">
          <cell r="B817">
            <v>981.34699999999998</v>
          </cell>
          <cell r="C817">
            <v>5.7083406999999999E-3</v>
          </cell>
        </row>
        <row r="818">
          <cell r="B818">
            <v>977.78099999999995</v>
          </cell>
          <cell r="C818">
            <v>3.7596937E-3</v>
          </cell>
        </row>
        <row r="819">
          <cell r="B819">
            <v>974.21400000000006</v>
          </cell>
          <cell r="C819">
            <v>1.3536423000000001E-3</v>
          </cell>
        </row>
        <row r="820">
          <cell r="B820">
            <v>970.64800000000002</v>
          </cell>
          <cell r="C820">
            <v>2.437521E-4</v>
          </cell>
        </row>
        <row r="821">
          <cell r="B821">
            <v>967.08199999999999</v>
          </cell>
          <cell r="C821">
            <v>3.1506319999999999E-4</v>
          </cell>
        </row>
        <row r="822">
          <cell r="B822">
            <v>963.51499999999999</v>
          </cell>
          <cell r="C822">
            <v>3.4327640000000003E-4</v>
          </cell>
        </row>
        <row r="823">
          <cell r="B823">
            <v>959.94899999999996</v>
          </cell>
          <cell r="C823">
            <v>-3.2273873E-4</v>
          </cell>
        </row>
        <row r="824">
          <cell r="B824">
            <v>956.38300000000004</v>
          </cell>
          <cell r="C824">
            <v>-6.1846986E-4</v>
          </cell>
        </row>
        <row r="825">
          <cell r="B825">
            <v>952.81600000000003</v>
          </cell>
          <cell r="C825">
            <v>1.3891185999999999E-3</v>
          </cell>
        </row>
        <row r="826">
          <cell r="B826">
            <v>949.25</v>
          </cell>
          <cell r="C826">
            <v>4.0505645000000002E-3</v>
          </cell>
        </row>
        <row r="827">
          <cell r="B827">
            <v>945.68399999999997</v>
          </cell>
          <cell r="C827">
            <v>4.0603491999999996E-3</v>
          </cell>
        </row>
        <row r="828">
          <cell r="B828">
            <v>942.11699999999996</v>
          </cell>
          <cell r="C828">
            <v>7.1160937000000002E-3</v>
          </cell>
        </row>
        <row r="829">
          <cell r="B829">
            <v>938.55100000000004</v>
          </cell>
          <cell r="C829">
            <v>9.2830019000000007E-3</v>
          </cell>
        </row>
        <row r="830">
          <cell r="B830">
            <v>934.98500000000001</v>
          </cell>
          <cell r="C830">
            <v>9.7167716999999997E-3</v>
          </cell>
        </row>
        <row r="831">
          <cell r="B831">
            <v>931.41800000000001</v>
          </cell>
          <cell r="C831">
            <v>1.0020905E-2</v>
          </cell>
        </row>
        <row r="832">
          <cell r="B832">
            <v>927.85199999999998</v>
          </cell>
          <cell r="C832">
            <v>1.0514412000000001E-2</v>
          </cell>
        </row>
        <row r="833">
          <cell r="B833">
            <v>924.28599999999994</v>
          </cell>
          <cell r="C833">
            <v>1.0071715E-2</v>
          </cell>
        </row>
        <row r="834">
          <cell r="B834">
            <v>920.71900000000005</v>
          </cell>
          <cell r="C834">
            <v>9.9188235E-3</v>
          </cell>
        </row>
        <row r="835">
          <cell r="B835">
            <v>917.15300000000002</v>
          </cell>
          <cell r="C835">
            <v>1.2322847E-2</v>
          </cell>
        </row>
        <row r="836">
          <cell r="B836">
            <v>913.58699999999999</v>
          </cell>
          <cell r="C836">
            <v>1.6257682999999998E-2</v>
          </cell>
        </row>
        <row r="837">
          <cell r="B837">
            <v>910.02</v>
          </cell>
          <cell r="C837">
            <v>2.3481504E-2</v>
          </cell>
        </row>
        <row r="838">
          <cell r="B838">
            <v>906.45399999999995</v>
          </cell>
          <cell r="C838">
            <v>3.3654739000000003E-2</v>
          </cell>
        </row>
        <row r="839">
          <cell r="B839">
            <v>902.88800000000003</v>
          </cell>
          <cell r="C839">
            <v>4.7008660000000001E-2</v>
          </cell>
        </row>
        <row r="840">
          <cell r="B840">
            <v>899.32100000000003</v>
          </cell>
          <cell r="C840">
            <v>6.3901877999999995E-2</v>
          </cell>
        </row>
        <row r="841">
          <cell r="B841">
            <v>895.755</v>
          </cell>
          <cell r="C841">
            <v>8.1407541999999999E-2</v>
          </cell>
        </row>
        <row r="842">
          <cell r="B842">
            <v>892.18899999999996</v>
          </cell>
          <cell r="C842">
            <v>9.7601061000000003E-2</v>
          </cell>
        </row>
        <row r="843">
          <cell r="B843">
            <v>888.62300000000005</v>
          </cell>
          <cell r="C843">
            <v>0.10963152</v>
          </cell>
        </row>
        <row r="844">
          <cell r="B844">
            <v>885.05600000000004</v>
          </cell>
          <cell r="C844">
            <v>0.11117385</v>
          </cell>
        </row>
        <row r="845">
          <cell r="B845">
            <v>881.49</v>
          </cell>
          <cell r="C845">
            <v>0.10674659</v>
          </cell>
        </row>
        <row r="846">
          <cell r="B846">
            <v>877.92399999999998</v>
          </cell>
          <cell r="C846">
            <v>0.10016492</v>
          </cell>
        </row>
        <row r="847">
          <cell r="B847">
            <v>874.35699999999997</v>
          </cell>
          <cell r="C847">
            <v>9.7228044E-2</v>
          </cell>
        </row>
        <row r="848">
          <cell r="B848">
            <v>870.79100000000005</v>
          </cell>
          <cell r="C848">
            <v>0.10403867</v>
          </cell>
        </row>
        <row r="849">
          <cell r="B849">
            <v>867.22500000000002</v>
          </cell>
          <cell r="C849">
            <v>0.12179046</v>
          </cell>
        </row>
        <row r="850">
          <cell r="B850">
            <v>863.65800000000002</v>
          </cell>
          <cell r="C850">
            <v>0.14962787</v>
          </cell>
        </row>
        <row r="851">
          <cell r="B851">
            <v>860.09199999999998</v>
          </cell>
          <cell r="C851">
            <v>0.17643782</v>
          </cell>
        </row>
        <row r="852">
          <cell r="B852">
            <v>856.52599999999995</v>
          </cell>
          <cell r="C852">
            <v>0.17653460000000001</v>
          </cell>
        </row>
        <row r="853">
          <cell r="B853">
            <v>852.95899999999995</v>
          </cell>
          <cell r="C853">
            <v>0.16004307000000001</v>
          </cell>
        </row>
        <row r="854">
          <cell r="B854">
            <v>849.39300000000003</v>
          </cell>
          <cell r="C854">
            <v>0.13637294</v>
          </cell>
        </row>
        <row r="855">
          <cell r="B855">
            <v>845.827</v>
          </cell>
          <cell r="C855">
            <v>0.11466711</v>
          </cell>
        </row>
        <row r="856">
          <cell r="B856">
            <v>842.26</v>
          </cell>
          <cell r="C856">
            <v>0.10219867000000001</v>
          </cell>
        </row>
        <row r="857">
          <cell r="B857">
            <v>838.69399999999996</v>
          </cell>
          <cell r="C857">
            <v>9.7666432999999997E-2</v>
          </cell>
        </row>
        <row r="858">
          <cell r="B858">
            <v>835.12800000000004</v>
          </cell>
          <cell r="C858">
            <v>9.8376860999999996E-2</v>
          </cell>
        </row>
        <row r="859">
          <cell r="B859">
            <v>831.56100000000004</v>
          </cell>
          <cell r="C859">
            <v>0.10160973</v>
          </cell>
        </row>
        <row r="860">
          <cell r="B860">
            <v>827.995</v>
          </cell>
          <cell r="C860">
            <v>0.10016257000000001</v>
          </cell>
        </row>
        <row r="861">
          <cell r="B861">
            <v>824.42899999999997</v>
          </cell>
          <cell r="C861">
            <v>9.6203220000000006E-2</v>
          </cell>
        </row>
        <row r="862">
          <cell r="B862">
            <v>820.86199999999997</v>
          </cell>
          <cell r="C862">
            <v>9.3798607000000006E-2</v>
          </cell>
        </row>
        <row r="863">
          <cell r="B863">
            <v>817.29600000000005</v>
          </cell>
          <cell r="C863">
            <v>9.3680785000000003E-2</v>
          </cell>
        </row>
        <row r="864">
          <cell r="B864">
            <v>813.73</v>
          </cell>
          <cell r="C864">
            <v>9.2823919000000005E-2</v>
          </cell>
        </row>
        <row r="865">
          <cell r="B865">
            <v>810.16300000000001</v>
          </cell>
          <cell r="C865">
            <v>9.1437113E-2</v>
          </cell>
        </row>
        <row r="866">
          <cell r="B866">
            <v>806.59699999999998</v>
          </cell>
          <cell r="C866">
            <v>8.8110257999999997E-2</v>
          </cell>
        </row>
        <row r="867">
          <cell r="B867">
            <v>803.03099999999995</v>
          </cell>
          <cell r="C867">
            <v>8.8566822000000003E-2</v>
          </cell>
        </row>
        <row r="868">
          <cell r="B868">
            <v>799.46400000000006</v>
          </cell>
          <cell r="C868">
            <v>8.8726165999999995E-2</v>
          </cell>
        </row>
        <row r="869">
          <cell r="B869">
            <v>795.89800000000002</v>
          </cell>
          <cell r="C869">
            <v>8.0596267999999999E-2</v>
          </cell>
        </row>
        <row r="870">
          <cell r="B870">
            <v>792.33199999999999</v>
          </cell>
          <cell r="C870">
            <v>6.5059803999999999E-2</v>
          </cell>
        </row>
        <row r="871">
          <cell r="B871">
            <v>788.76499999999999</v>
          </cell>
          <cell r="C871">
            <v>5.1095440999999998E-2</v>
          </cell>
        </row>
        <row r="872">
          <cell r="B872">
            <v>785.19899999999996</v>
          </cell>
          <cell r="C872">
            <v>4.5634287000000003E-2</v>
          </cell>
        </row>
        <row r="873">
          <cell r="B873">
            <v>781.63300000000004</v>
          </cell>
          <cell r="C873">
            <v>3.4056801999999997E-2</v>
          </cell>
        </row>
        <row r="874">
          <cell r="B874">
            <v>778.06700000000001</v>
          </cell>
          <cell r="C874">
            <v>2.4420878E-2</v>
          </cell>
        </row>
        <row r="875">
          <cell r="B875">
            <v>774.5</v>
          </cell>
          <cell r="C875">
            <v>1.4776684999999999E-2</v>
          </cell>
        </row>
        <row r="876">
          <cell r="B876">
            <v>770.93399999999997</v>
          </cell>
          <cell r="C876">
            <v>1.1925022E-2</v>
          </cell>
        </row>
        <row r="877">
          <cell r="B877">
            <v>767.36800000000005</v>
          </cell>
          <cell r="C877">
            <v>1.1430499E-2</v>
          </cell>
        </row>
        <row r="878">
          <cell r="B878">
            <v>763.80100000000004</v>
          </cell>
          <cell r="C878">
            <v>8.5561600000000002E-3</v>
          </cell>
        </row>
        <row r="879">
          <cell r="B879">
            <v>760.23500000000001</v>
          </cell>
          <cell r="C879">
            <v>6.4035708000000002E-3</v>
          </cell>
        </row>
        <row r="880">
          <cell r="B880">
            <v>756.66899999999998</v>
          </cell>
          <cell r="C880">
            <v>7.2702315999999996E-3</v>
          </cell>
        </row>
        <row r="881">
          <cell r="B881">
            <v>753.10199999999998</v>
          </cell>
          <cell r="C881">
            <v>6.4172070000000003E-3</v>
          </cell>
        </row>
        <row r="882">
          <cell r="B882">
            <v>749.53599999999994</v>
          </cell>
          <cell r="C882">
            <v>7.3791958999999997E-3</v>
          </cell>
        </row>
        <row r="883">
          <cell r="B883">
            <v>745.97</v>
          </cell>
          <cell r="C883">
            <v>8.8834410000000006E-3</v>
          </cell>
        </row>
        <row r="884">
          <cell r="B884">
            <v>742.40300000000002</v>
          </cell>
          <cell r="C884">
            <v>1.0120492E-2</v>
          </cell>
        </row>
        <row r="885">
          <cell r="B885">
            <v>738.83699999999999</v>
          </cell>
          <cell r="C885">
            <v>1.1037052E-2</v>
          </cell>
        </row>
        <row r="886">
          <cell r="B886">
            <v>735.27099999999996</v>
          </cell>
          <cell r="C886">
            <v>1.1666627000000001E-2</v>
          </cell>
        </row>
        <row r="887">
          <cell r="B887">
            <v>731.70399999999995</v>
          </cell>
          <cell r="C887">
            <v>1.0746009000000001E-2</v>
          </cell>
        </row>
        <row r="888">
          <cell r="B888">
            <v>728.13800000000003</v>
          </cell>
          <cell r="C888">
            <v>7.0374123000000004E-3</v>
          </cell>
        </row>
        <row r="889">
          <cell r="B889">
            <v>724.572</v>
          </cell>
          <cell r="C889">
            <v>7.3664949000000002E-3</v>
          </cell>
        </row>
        <row r="890">
          <cell r="B890">
            <v>721.005</v>
          </cell>
          <cell r="C890">
            <v>9.6486744999999992E-3</v>
          </cell>
        </row>
        <row r="891">
          <cell r="B891">
            <v>717.43899999999996</v>
          </cell>
          <cell r="C891">
            <v>1.7720452000000001E-2</v>
          </cell>
        </row>
        <row r="892">
          <cell r="B892">
            <v>713.87300000000005</v>
          </cell>
          <cell r="C892">
            <v>3.2098424E-2</v>
          </cell>
        </row>
        <row r="893">
          <cell r="B893">
            <v>710.30600000000004</v>
          </cell>
          <cell r="C893">
            <v>4.8020414999999997E-2</v>
          </cell>
        </row>
        <row r="894">
          <cell r="B894">
            <v>706.74</v>
          </cell>
          <cell r="C894">
            <v>5.8399026E-2</v>
          </cell>
        </row>
        <row r="895">
          <cell r="B895">
            <v>703.17399999999998</v>
          </cell>
          <cell r="C895">
            <v>4.1768582999999998E-2</v>
          </cell>
        </row>
        <row r="896">
          <cell r="B896">
            <v>699.60699999999997</v>
          </cell>
          <cell r="C896">
            <v>2.1887006000000001E-2</v>
          </cell>
        </row>
        <row r="897">
          <cell r="B897">
            <v>696.04100000000005</v>
          </cell>
          <cell r="C897">
            <v>9.8392776999999994E-3</v>
          </cell>
        </row>
        <row r="898">
          <cell r="B898">
            <v>692.47500000000002</v>
          </cell>
          <cell r="C898">
            <v>6.5450092000000001E-3</v>
          </cell>
        </row>
        <row r="899">
          <cell r="B899">
            <v>688.90800000000002</v>
          </cell>
          <cell r="C899">
            <v>8.3004364999999993E-3</v>
          </cell>
        </row>
        <row r="900">
          <cell r="B900">
            <v>685.34199999999998</v>
          </cell>
          <cell r="C900">
            <v>1.0095616999999999E-2</v>
          </cell>
        </row>
        <row r="901">
          <cell r="B901">
            <v>681.77599999999995</v>
          </cell>
          <cell r="C901">
            <v>8.0818399999999999E-3</v>
          </cell>
        </row>
        <row r="902">
          <cell r="B902">
            <v>678.20899999999995</v>
          </cell>
          <cell r="C902">
            <v>7.1620644000000002E-3</v>
          </cell>
        </row>
        <row r="903">
          <cell r="B903">
            <v>674.64300000000003</v>
          </cell>
          <cell r="C903">
            <v>6.5089225000000001E-3</v>
          </cell>
        </row>
        <row r="904">
          <cell r="B904">
            <v>671.077</v>
          </cell>
          <cell r="C904">
            <v>7.3022327999999999E-3</v>
          </cell>
        </row>
        <row r="905">
          <cell r="B905">
            <v>667.51099999999997</v>
          </cell>
          <cell r="C905">
            <v>1.5500652E-2</v>
          </cell>
        </row>
        <row r="906">
          <cell r="B906">
            <v>663.94399999999996</v>
          </cell>
          <cell r="C906">
            <v>3.6486515999999997E-2</v>
          </cell>
        </row>
        <row r="907">
          <cell r="B907">
            <v>660.37800000000004</v>
          </cell>
          <cell r="C907">
            <v>6.6326808000000001E-2</v>
          </cell>
        </row>
        <row r="908">
          <cell r="B908">
            <v>656.81200000000001</v>
          </cell>
          <cell r="C908">
            <v>7.9277424999999999E-2</v>
          </cell>
        </row>
        <row r="909">
          <cell r="B909">
            <v>653.245</v>
          </cell>
          <cell r="C909">
            <v>4.3019177999999998E-2</v>
          </cell>
        </row>
        <row r="910">
          <cell r="B910">
            <v>649.67899999999997</v>
          </cell>
          <cell r="C910">
            <v>2.2295701000000001E-2</v>
          </cell>
        </row>
        <row r="911">
          <cell r="B911">
            <v>646.11300000000006</v>
          </cell>
          <cell r="C911">
            <v>1.8845745000000001E-2</v>
          </cell>
        </row>
        <row r="912">
          <cell r="B912">
            <v>642.54600000000005</v>
          </cell>
          <cell r="C912">
            <v>4.2098798E-2</v>
          </cell>
        </row>
        <row r="913">
          <cell r="B913">
            <v>638.98</v>
          </cell>
          <cell r="C913">
            <v>9.4309936999999996E-2</v>
          </cell>
        </row>
        <row r="914">
          <cell r="B914">
            <v>635.41399999999999</v>
          </cell>
          <cell r="C914">
            <v>0.15087786</v>
          </cell>
        </row>
        <row r="915">
          <cell r="B915">
            <v>631.84699999999998</v>
          </cell>
          <cell r="C915">
            <v>0.11257528999999999</v>
          </cell>
        </row>
        <row r="916">
          <cell r="B916">
            <v>628.28099999999995</v>
          </cell>
          <cell r="C916">
            <v>5.0340718999999999E-2</v>
          </cell>
        </row>
        <row r="917">
          <cell r="B917">
            <v>624.71500000000003</v>
          </cell>
          <cell r="C917">
            <v>2.0451621999999999E-2</v>
          </cell>
        </row>
        <row r="918">
          <cell r="B918">
            <v>621.14800000000002</v>
          </cell>
          <cell r="C918">
            <v>1.0089804000000001E-2</v>
          </cell>
        </row>
        <row r="919">
          <cell r="B919">
            <v>617.58199999999999</v>
          </cell>
          <cell r="C919">
            <v>6.6106947000000001E-3</v>
          </cell>
        </row>
        <row r="920">
          <cell r="B920">
            <v>614.01599999999996</v>
          </cell>
          <cell r="C920">
            <v>3.7597079E-3</v>
          </cell>
        </row>
        <row r="921">
          <cell r="B921">
            <v>610.44899999999996</v>
          </cell>
          <cell r="C921">
            <v>2.0981128999999999E-3</v>
          </cell>
        </row>
        <row r="922">
          <cell r="B922">
            <v>606.88300000000004</v>
          </cell>
          <cell r="C922">
            <v>4.5949789999999999E-3</v>
          </cell>
        </row>
        <row r="923">
          <cell r="B923">
            <v>603.31700000000001</v>
          </cell>
          <cell r="C923">
            <v>3.8797288000000001E-3</v>
          </cell>
        </row>
        <row r="924">
          <cell r="B924">
            <v>599.75</v>
          </cell>
          <cell r="C924">
            <v>3.594669E-3</v>
          </cell>
        </row>
        <row r="925">
          <cell r="B925">
            <v>596.18399999999997</v>
          </cell>
          <cell r="C925">
            <v>4.3886934999999997E-3</v>
          </cell>
        </row>
        <row r="926">
          <cell r="B926">
            <v>592.61800000000005</v>
          </cell>
          <cell r="C926">
            <v>4.9980763000000003E-3</v>
          </cell>
        </row>
        <row r="927">
          <cell r="B927">
            <v>589.05100000000004</v>
          </cell>
          <cell r="C927">
            <v>4.0883609E-3</v>
          </cell>
        </row>
        <row r="928">
          <cell r="B928">
            <v>585.48500000000001</v>
          </cell>
          <cell r="C928">
            <v>3.5339506999999999E-3</v>
          </cell>
        </row>
        <row r="929">
          <cell r="B929">
            <v>581.91899999999998</v>
          </cell>
          <cell r="C929">
            <v>4.0881852000000003E-3</v>
          </cell>
        </row>
        <row r="930">
          <cell r="B930">
            <v>578.35199999999998</v>
          </cell>
          <cell r="C930">
            <v>5.328597E-3</v>
          </cell>
        </row>
        <row r="931">
          <cell r="B931">
            <v>574.78599999999994</v>
          </cell>
          <cell r="C931">
            <v>5.968882E-3</v>
          </cell>
        </row>
        <row r="932">
          <cell r="B932">
            <v>571.22</v>
          </cell>
          <cell r="C932">
            <v>6.1440690999999999E-3</v>
          </cell>
        </row>
        <row r="933">
          <cell r="B933">
            <v>567.65300000000002</v>
          </cell>
          <cell r="C933">
            <v>6.0334363000000002E-3</v>
          </cell>
        </row>
        <row r="934">
          <cell r="B934">
            <v>564.08699999999999</v>
          </cell>
          <cell r="C934">
            <v>5.1988774999999999E-3</v>
          </cell>
        </row>
        <row r="935">
          <cell r="B935">
            <v>560.52099999999996</v>
          </cell>
          <cell r="C935">
            <v>6.8279407999999996E-3</v>
          </cell>
        </row>
        <row r="936">
          <cell r="B936">
            <v>556.95500000000004</v>
          </cell>
          <cell r="C936">
            <v>6.9647208E-3</v>
          </cell>
        </row>
        <row r="937">
          <cell r="B937">
            <v>553.38800000000003</v>
          </cell>
          <cell r="C937">
            <v>6.1907434000000004E-3</v>
          </cell>
        </row>
        <row r="938">
          <cell r="B938">
            <v>549.822</v>
          </cell>
          <cell r="C938">
            <v>6.0240869000000004E-3</v>
          </cell>
        </row>
        <row r="939">
          <cell r="B939">
            <v>546.25599999999997</v>
          </cell>
          <cell r="C939">
            <v>6.8633697999999996E-3</v>
          </cell>
        </row>
        <row r="940">
          <cell r="B940">
            <v>542.68899999999996</v>
          </cell>
          <cell r="C940">
            <v>7.8237933999999992E-3</v>
          </cell>
        </row>
        <row r="941">
          <cell r="B941">
            <v>539.12300000000005</v>
          </cell>
          <cell r="C941">
            <v>7.9045165999999997E-3</v>
          </cell>
        </row>
        <row r="942">
          <cell r="B942">
            <v>535.55700000000002</v>
          </cell>
          <cell r="C942">
            <v>6.4671199000000002E-3</v>
          </cell>
        </row>
        <row r="943">
          <cell r="B943">
            <v>531.99</v>
          </cell>
          <cell r="C943">
            <v>4.9351604000000002E-3</v>
          </cell>
        </row>
        <row r="944">
          <cell r="B944">
            <v>528.42399999999998</v>
          </cell>
          <cell r="C944">
            <v>4.3353899999999997E-3</v>
          </cell>
        </row>
        <row r="945">
          <cell r="B945">
            <v>524.85799999999995</v>
          </cell>
          <cell r="C945">
            <v>5.7669074999999997E-3</v>
          </cell>
        </row>
        <row r="946">
          <cell r="B946">
            <v>521.29100000000005</v>
          </cell>
          <cell r="C946">
            <v>7.9286219999999998E-3</v>
          </cell>
        </row>
        <row r="947">
          <cell r="B947">
            <v>517.72500000000002</v>
          </cell>
          <cell r="C947">
            <v>4.073999E-3</v>
          </cell>
        </row>
        <row r="948">
          <cell r="B948">
            <v>514.15899999999999</v>
          </cell>
          <cell r="C948">
            <v>6.2688971999999999E-3</v>
          </cell>
        </row>
        <row r="949">
          <cell r="B949">
            <v>510.59199999999998</v>
          </cell>
          <cell r="C949">
            <v>8.0703596000000002E-3</v>
          </cell>
        </row>
        <row r="950">
          <cell r="B950">
            <v>507.02600000000001</v>
          </cell>
          <cell r="C950">
            <v>7.3890259000000003E-3</v>
          </cell>
        </row>
        <row r="951">
          <cell r="B951">
            <v>503.46</v>
          </cell>
          <cell r="C951">
            <v>6.5947137000000001E-3</v>
          </cell>
        </row>
        <row r="952">
          <cell r="B952">
            <v>499.89299999999997</v>
          </cell>
          <cell r="C952">
            <v>7.0313613000000004E-3</v>
          </cell>
        </row>
        <row r="953">
          <cell r="B953">
            <v>496.327</v>
          </cell>
          <cell r="C953">
            <v>5.3885456E-3</v>
          </cell>
        </row>
        <row r="954">
          <cell r="B954">
            <v>492.76100000000002</v>
          </cell>
          <cell r="C954">
            <v>5.4752799000000003E-3</v>
          </cell>
        </row>
        <row r="955">
          <cell r="B955">
            <v>489.19400000000002</v>
          </cell>
          <cell r="C955">
            <v>4.7036298000000002E-3</v>
          </cell>
        </row>
        <row r="956">
          <cell r="B956">
            <v>485.62799999999999</v>
          </cell>
          <cell r="C956">
            <v>5.5768592999999997E-3</v>
          </cell>
        </row>
        <row r="957">
          <cell r="B957">
            <v>482.06200000000001</v>
          </cell>
          <cell r="C957">
            <v>6.3380342000000003E-3</v>
          </cell>
        </row>
        <row r="958">
          <cell r="B958">
            <v>478.495</v>
          </cell>
          <cell r="C958">
            <v>5.8618187999999998E-3</v>
          </cell>
        </row>
        <row r="959">
          <cell r="B959">
            <v>474.92899999999997</v>
          </cell>
          <cell r="C959">
            <v>5.6437175000000001E-3</v>
          </cell>
        </row>
        <row r="960">
          <cell r="B960">
            <v>471.363</v>
          </cell>
          <cell r="C960">
            <v>5.5716263999999998E-3</v>
          </cell>
        </row>
        <row r="961">
          <cell r="B961">
            <v>467.79599999999999</v>
          </cell>
          <cell r="C961">
            <v>6.3860860999999996E-3</v>
          </cell>
        </row>
        <row r="962">
          <cell r="B962">
            <v>464.23</v>
          </cell>
          <cell r="C962">
            <v>8.4535553999999999E-3</v>
          </cell>
        </row>
        <row r="963">
          <cell r="B963">
            <v>460.66399999999999</v>
          </cell>
          <cell r="C963">
            <v>9.4833230999999997E-3</v>
          </cell>
        </row>
        <row r="964">
          <cell r="B964">
            <v>457.09699999999998</v>
          </cell>
          <cell r="C964">
            <v>8.3027875000000004E-3</v>
          </cell>
        </row>
        <row r="965">
          <cell r="B965">
            <v>453.53100000000001</v>
          </cell>
          <cell r="C965">
            <v>6.2484550999999996E-3</v>
          </cell>
        </row>
        <row r="966">
          <cell r="B966">
            <v>449.96499999999997</v>
          </cell>
          <cell r="C966">
            <v>6.8452996999999998E-3</v>
          </cell>
        </row>
        <row r="967">
          <cell r="B967">
            <v>446.399</v>
          </cell>
          <cell r="C967">
            <v>5.9585538000000004E-3</v>
          </cell>
        </row>
        <row r="968">
          <cell r="B968">
            <v>442.83199999999999</v>
          </cell>
          <cell r="C968">
            <v>6.0417704999999999E-3</v>
          </cell>
        </row>
        <row r="969">
          <cell r="B969">
            <v>439.26600000000002</v>
          </cell>
          <cell r="C969">
            <v>4.9540089000000001E-3</v>
          </cell>
        </row>
        <row r="970">
          <cell r="B970">
            <v>435.7</v>
          </cell>
          <cell r="C970">
            <v>2.4096301999999999E-3</v>
          </cell>
        </row>
        <row r="971">
          <cell r="B971">
            <v>432.13299999999998</v>
          </cell>
          <cell r="C971">
            <v>1.4196941E-3</v>
          </cell>
        </row>
        <row r="972">
          <cell r="B972">
            <v>428.56700000000001</v>
          </cell>
          <cell r="C972">
            <v>1.57555E-3</v>
          </cell>
        </row>
        <row r="973">
          <cell r="B973">
            <v>425.00099999999998</v>
          </cell>
          <cell r="C973">
            <v>3.3171429999999998E-3</v>
          </cell>
        </row>
        <row r="974">
          <cell r="B974">
            <v>421.43400000000003</v>
          </cell>
          <cell r="C974">
            <v>4.6531636000000003E-3</v>
          </cell>
        </row>
        <row r="975">
          <cell r="B975">
            <v>417.86799999999999</v>
          </cell>
          <cell r="C975">
            <v>6.6288529999999997E-3</v>
          </cell>
        </row>
        <row r="976">
          <cell r="B976">
            <v>414.30200000000002</v>
          </cell>
          <cell r="C976">
            <v>9.5455886999999996E-3</v>
          </cell>
        </row>
        <row r="977">
          <cell r="B977">
            <v>410.73500000000001</v>
          </cell>
          <cell r="C977">
            <v>1.1483218999999999E-2</v>
          </cell>
        </row>
        <row r="978">
          <cell r="B978">
            <v>407.16899999999998</v>
          </cell>
          <cell r="C978">
            <v>7.2927067999999998E-3</v>
          </cell>
        </row>
        <row r="979">
          <cell r="B979">
            <v>403.60300000000001</v>
          </cell>
          <cell r="C979">
            <v>3.0298416999999999E-3</v>
          </cell>
        </row>
        <row r="980">
          <cell r="B980">
            <v>400.036</v>
          </cell>
          <cell r="C980">
            <v>-1.7788594999999999E-4</v>
          </cell>
        </row>
        <row r="981">
          <cell r="B981">
            <v>396.47</v>
          </cell>
          <cell r="C981">
            <v>-1.2563963E-3</v>
          </cell>
        </row>
        <row r="982">
          <cell r="B982">
            <v>392.904</v>
          </cell>
          <cell r="C982">
            <v>-5.4170566000000004E-4</v>
          </cell>
        </row>
        <row r="983">
          <cell r="B983">
            <v>389.33699999999999</v>
          </cell>
          <cell r="C983">
            <v>-6.4701682000000002E-4</v>
          </cell>
        </row>
        <row r="984">
          <cell r="B984">
            <v>385.77100000000002</v>
          </cell>
          <cell r="C984">
            <v>2.5610135000000002E-3</v>
          </cell>
        </row>
        <row r="985">
          <cell r="B985">
            <v>382.20499999999998</v>
          </cell>
          <cell r="C985">
            <v>2.9149158E-3</v>
          </cell>
        </row>
        <row r="986">
          <cell r="B986">
            <v>378.63799999999998</v>
          </cell>
          <cell r="C986">
            <v>2.9296772E-3</v>
          </cell>
        </row>
        <row r="987">
          <cell r="B987">
            <v>375.072</v>
          </cell>
          <cell r="C987">
            <v>4.5293709000000003E-3</v>
          </cell>
        </row>
        <row r="988">
          <cell r="B988">
            <v>371.50599999999997</v>
          </cell>
          <cell r="C988">
            <v>7.5480848000000003E-3</v>
          </cell>
        </row>
        <row r="989">
          <cell r="B989">
            <v>367.93900000000002</v>
          </cell>
          <cell r="C989">
            <v>7.3235866999999998E-3</v>
          </cell>
        </row>
        <row r="990">
          <cell r="B990">
            <v>364.37299999999999</v>
          </cell>
          <cell r="C990">
            <v>9.9538798000000008E-3</v>
          </cell>
        </row>
        <row r="991">
          <cell r="B991">
            <v>360.80700000000002</v>
          </cell>
          <cell r="C991">
            <v>9.6776008999999996E-3</v>
          </cell>
        </row>
        <row r="992">
          <cell r="B992">
            <v>357.24</v>
          </cell>
          <cell r="C992">
            <v>1.0763518999999999E-2</v>
          </cell>
        </row>
        <row r="993">
          <cell r="B993">
            <v>353.67399999999998</v>
          </cell>
          <cell r="C993">
            <v>1.3652977E-2</v>
          </cell>
        </row>
        <row r="994">
          <cell r="B994">
            <v>350.108</v>
          </cell>
          <cell r="C994">
            <v>1.6536042000000001E-2</v>
          </cell>
        </row>
        <row r="995">
          <cell r="B995">
            <v>346.541</v>
          </cell>
          <cell r="C995">
            <v>2.2529224E-2</v>
          </cell>
        </row>
        <row r="996">
          <cell r="B996">
            <v>342.97500000000002</v>
          </cell>
          <cell r="C996">
            <v>2.3989145999999999E-2</v>
          </cell>
        </row>
        <row r="997">
          <cell r="B997">
            <v>339.40899999999999</v>
          </cell>
          <cell r="C997">
            <v>2.6021005E-2</v>
          </cell>
        </row>
        <row r="998">
          <cell r="B998">
            <v>335.84300000000002</v>
          </cell>
          <cell r="C998">
            <v>2.4274153999999999E-2</v>
          </cell>
        </row>
        <row r="999">
          <cell r="B999">
            <v>332.27600000000001</v>
          </cell>
          <cell r="C999">
            <v>1.8449843E-2</v>
          </cell>
        </row>
        <row r="1000">
          <cell r="B1000">
            <v>328.71</v>
          </cell>
          <cell r="C1000">
            <v>1.4548635000000001E-2</v>
          </cell>
        </row>
        <row r="1001">
          <cell r="B1001">
            <v>325.14400000000001</v>
          </cell>
          <cell r="C1001">
            <v>1.1573798999999999E-2</v>
          </cell>
        </row>
        <row r="1002">
          <cell r="B1002">
            <v>321.577</v>
          </cell>
          <cell r="C1002">
            <v>1.0276149E-2</v>
          </cell>
        </row>
        <row r="1003">
          <cell r="B1003">
            <v>318.01100000000002</v>
          </cell>
          <cell r="C1003">
            <v>9.8540307000000004E-3</v>
          </cell>
        </row>
        <row r="1004">
          <cell r="B1004">
            <v>314.44499999999999</v>
          </cell>
          <cell r="C1004">
            <v>9.8214025999999992E-3</v>
          </cell>
        </row>
        <row r="1005">
          <cell r="B1005">
            <v>310.87799999999999</v>
          </cell>
          <cell r="C1005">
            <v>1.0784831999999999E-2</v>
          </cell>
        </row>
        <row r="1006">
          <cell r="B1006">
            <v>307.31200000000001</v>
          </cell>
          <cell r="C1006">
            <v>1.6068391000000001E-2</v>
          </cell>
        </row>
        <row r="1007">
          <cell r="B1007">
            <v>303.74599999999998</v>
          </cell>
          <cell r="C1007">
            <v>1.9842874999999999E-2</v>
          </cell>
        </row>
        <row r="1008">
          <cell r="B1008">
            <v>300.17899999999997</v>
          </cell>
          <cell r="C1008">
            <v>2.3028904999999999E-2</v>
          </cell>
        </row>
        <row r="1009">
          <cell r="B1009">
            <v>296.613</v>
          </cell>
          <cell r="C1009">
            <v>2.7455093999999999E-2</v>
          </cell>
        </row>
        <row r="1010">
          <cell r="B1010">
            <v>293.04700000000003</v>
          </cell>
          <cell r="C1010">
            <v>3.3512970000000003E-2</v>
          </cell>
        </row>
        <row r="1011">
          <cell r="B1011">
            <v>289.48</v>
          </cell>
          <cell r="C1011">
            <v>4.0194715999999998E-2</v>
          </cell>
        </row>
        <row r="1012">
          <cell r="B1012">
            <v>285.91399999999999</v>
          </cell>
          <cell r="C1012">
            <v>4.6185190000000001E-2</v>
          </cell>
        </row>
        <row r="1013">
          <cell r="B1013">
            <v>282.34800000000001</v>
          </cell>
          <cell r="C1013">
            <v>5.5459077000000002E-2</v>
          </cell>
        </row>
        <row r="1014">
          <cell r="B1014">
            <v>278.78100000000001</v>
          </cell>
          <cell r="C1014">
            <v>6.2595680000000001E-2</v>
          </cell>
        </row>
        <row r="1015">
          <cell r="B1015">
            <v>275.21499999999997</v>
          </cell>
          <cell r="C1015">
            <v>6.5781539E-2</v>
          </cell>
        </row>
        <row r="1016">
          <cell r="B1016">
            <v>271.649</v>
          </cell>
          <cell r="C1016">
            <v>6.5452721000000005E-2</v>
          </cell>
        </row>
        <row r="1017">
          <cell r="B1017">
            <v>268.08199999999999</v>
          </cell>
          <cell r="C1017">
            <v>6.4819976000000001E-2</v>
          </cell>
        </row>
        <row r="1018">
          <cell r="B1018">
            <v>264.51600000000002</v>
          </cell>
          <cell r="C1018">
            <v>6.6315102000000001E-2</v>
          </cell>
        </row>
        <row r="1019">
          <cell r="B1019">
            <v>260.95</v>
          </cell>
          <cell r="C1019">
            <v>6.5609886000000006E-2</v>
          </cell>
        </row>
        <row r="1020">
          <cell r="B1020">
            <v>257.38299999999998</v>
          </cell>
          <cell r="C1020">
            <v>6.3577261999999996E-2</v>
          </cell>
        </row>
        <row r="1021">
          <cell r="B1021">
            <v>253.81700000000001</v>
          </cell>
          <cell r="C1021">
            <v>6.2287233999999997E-2</v>
          </cell>
        </row>
        <row r="1022">
          <cell r="B1022">
            <v>250.251</v>
          </cell>
          <cell r="C1022">
            <v>6.4236088999999996E-2</v>
          </cell>
        </row>
        <row r="1023">
          <cell r="B1023">
            <v>246.684</v>
          </cell>
          <cell r="C1023">
            <v>6.8283036000000005E-2</v>
          </cell>
        </row>
        <row r="1024">
          <cell r="B1024">
            <v>243.11799999999999</v>
          </cell>
          <cell r="C1024">
            <v>7.0873719000000002E-2</v>
          </cell>
        </row>
        <row r="1025">
          <cell r="B1025">
            <v>239.55199999999999</v>
          </cell>
          <cell r="C1025">
            <v>7.5735750000000004E-2</v>
          </cell>
        </row>
        <row r="1026">
          <cell r="B1026">
            <v>235.98500000000001</v>
          </cell>
          <cell r="C1026">
            <v>8.2219476E-2</v>
          </cell>
        </row>
        <row r="1027">
          <cell r="B1027">
            <v>232.41900000000001</v>
          </cell>
          <cell r="C1027">
            <v>8.8762822000000005E-2</v>
          </cell>
        </row>
        <row r="1028">
          <cell r="B1028">
            <v>228.85300000000001</v>
          </cell>
          <cell r="C1028">
            <v>9.6754970999999995E-2</v>
          </cell>
        </row>
        <row r="1029">
          <cell r="B1029">
            <v>225.28700000000001</v>
          </cell>
          <cell r="C1029">
            <v>0.10193372000000001</v>
          </cell>
        </row>
        <row r="1030">
          <cell r="B1030">
            <v>221.72</v>
          </cell>
          <cell r="C1030">
            <v>0.10552267999999999</v>
          </cell>
        </row>
        <row r="1031">
          <cell r="B1031">
            <v>218.154</v>
          </cell>
          <cell r="C1031">
            <v>0.10732044</v>
          </cell>
        </row>
        <row r="1032">
          <cell r="B1032"/>
          <cell r="C1032"/>
        </row>
        <row r="1033">
          <cell r="B1033"/>
          <cell r="C1033"/>
        </row>
        <row r="1034">
          <cell r="B1034"/>
          <cell r="C1034"/>
        </row>
        <row r="1035">
          <cell r="B1035"/>
          <cell r="C1035"/>
        </row>
        <row r="1036">
          <cell r="B1036"/>
          <cell r="C1036"/>
        </row>
        <row r="1037">
          <cell r="B1037"/>
          <cell r="C1037"/>
        </row>
        <row r="1038">
          <cell r="B1038"/>
          <cell r="C1038"/>
        </row>
        <row r="1039">
          <cell r="B1039"/>
          <cell r="C1039"/>
        </row>
        <row r="1040">
          <cell r="B1040"/>
          <cell r="C1040"/>
        </row>
        <row r="1041">
          <cell r="B1041"/>
          <cell r="C1041"/>
        </row>
        <row r="1042">
          <cell r="B1042"/>
          <cell r="C1042"/>
        </row>
        <row r="1043">
          <cell r="B1043"/>
          <cell r="C1043"/>
        </row>
        <row r="1044">
          <cell r="B1044"/>
          <cell r="C1044"/>
        </row>
        <row r="1045">
          <cell r="B1045"/>
          <cell r="C1045"/>
        </row>
        <row r="1046">
          <cell r="B1046"/>
          <cell r="C1046"/>
        </row>
        <row r="1047">
          <cell r="B1047"/>
          <cell r="C1047"/>
        </row>
        <row r="1048">
          <cell r="B1048"/>
          <cell r="C1048"/>
        </row>
        <row r="1049">
          <cell r="B1049"/>
          <cell r="C1049"/>
        </row>
        <row r="1050">
          <cell r="B1050"/>
          <cell r="C1050"/>
        </row>
        <row r="1051">
          <cell r="B1051"/>
          <cell r="C1051"/>
        </row>
        <row r="1052">
          <cell r="B1052"/>
          <cell r="C1052"/>
        </row>
        <row r="1053">
          <cell r="B1053"/>
          <cell r="C1053"/>
        </row>
        <row r="1054">
          <cell r="B1054"/>
          <cell r="C1054"/>
        </row>
        <row r="1055">
          <cell r="B1055"/>
          <cell r="C1055"/>
        </row>
        <row r="1056">
          <cell r="B1056"/>
          <cell r="C1056"/>
        </row>
        <row r="1057">
          <cell r="B1057"/>
          <cell r="C1057"/>
        </row>
        <row r="1058">
          <cell r="B1058"/>
          <cell r="C1058"/>
        </row>
        <row r="1059">
          <cell r="B1059"/>
          <cell r="C1059"/>
        </row>
        <row r="1060">
          <cell r="B1060"/>
          <cell r="C1060"/>
        </row>
        <row r="1061">
          <cell r="B1061"/>
          <cell r="C1061"/>
        </row>
        <row r="1062">
          <cell r="B1062"/>
          <cell r="C1062"/>
        </row>
        <row r="1063">
          <cell r="B1063"/>
          <cell r="C1063"/>
        </row>
        <row r="1064">
          <cell r="B1064"/>
          <cell r="C1064"/>
        </row>
        <row r="1065">
          <cell r="B1065"/>
          <cell r="C1065"/>
        </row>
        <row r="1066">
          <cell r="B1066"/>
          <cell r="C1066"/>
        </row>
        <row r="1067">
          <cell r="B1067"/>
          <cell r="C1067"/>
        </row>
        <row r="1068">
          <cell r="B1068"/>
          <cell r="C1068"/>
        </row>
        <row r="1069">
          <cell r="B1069"/>
          <cell r="C1069"/>
        </row>
        <row r="1070">
          <cell r="B1070"/>
          <cell r="C1070"/>
        </row>
        <row r="1071">
          <cell r="B1071"/>
          <cell r="C1071"/>
        </row>
        <row r="1072">
          <cell r="B1072"/>
          <cell r="C1072"/>
        </row>
        <row r="1073">
          <cell r="B1073"/>
          <cell r="C1073"/>
        </row>
        <row r="1074">
          <cell r="B1074"/>
          <cell r="C1074"/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 #0149"/>
      <sheetName val="Subsample (SS) #1"/>
      <sheetName val="Subsample (SS) #2"/>
      <sheetName val="Subsample (SS) #3"/>
      <sheetName val="Subsample (SS) #4"/>
    </sheetNames>
    <sheetDataSet>
      <sheetData sheetId="0">
        <row r="10">
          <cell r="B10" t="str">
            <v>10-20</v>
          </cell>
          <cell r="H10">
            <v>2421.9512195121952</v>
          </cell>
          <cell r="I10">
            <v>222.72713476711914</v>
          </cell>
          <cell r="L10">
            <v>15</v>
          </cell>
          <cell r="N10">
            <v>19.044879171461449</v>
          </cell>
        </row>
        <row r="11">
          <cell r="B11" t="str">
            <v>20-30</v>
          </cell>
          <cell r="H11">
            <v>1739.0243902439024</v>
          </cell>
          <cell r="I11">
            <v>156.76306306557484</v>
          </cell>
          <cell r="L11">
            <v>25</v>
          </cell>
          <cell r="N11">
            <v>32.719601074031452</v>
          </cell>
        </row>
        <row r="12">
          <cell r="B12" t="str">
            <v>30-40</v>
          </cell>
          <cell r="H12">
            <v>1390.2439024390242</v>
          </cell>
          <cell r="I12">
            <v>41.678067050329481</v>
          </cell>
          <cell r="L12">
            <v>35</v>
          </cell>
          <cell r="N12">
            <v>43.651706942846175</v>
          </cell>
        </row>
        <row r="13">
          <cell r="B13" t="str">
            <v>40-50</v>
          </cell>
          <cell r="H13">
            <v>1175.6097560975609</v>
          </cell>
          <cell r="I13">
            <v>91.129471669606801</v>
          </cell>
          <cell r="L13">
            <v>45</v>
          </cell>
          <cell r="N13">
            <v>52.896049098580733</v>
          </cell>
        </row>
        <row r="14">
          <cell r="B14" t="str">
            <v>50-60</v>
          </cell>
          <cell r="H14">
            <v>997.56097560975616</v>
          </cell>
          <cell r="I14">
            <v>97.895767026290187</v>
          </cell>
          <cell r="L14">
            <v>55</v>
          </cell>
          <cell r="N14">
            <v>60.740314537782879</v>
          </cell>
        </row>
        <row r="15">
          <cell r="B15" t="str">
            <v>60-70</v>
          </cell>
          <cell r="H15">
            <v>934.14634146341461</v>
          </cell>
          <cell r="I15">
            <v>60.68222099816942</v>
          </cell>
          <cell r="L15">
            <v>65</v>
          </cell>
          <cell r="N15">
            <v>68.085922516302247</v>
          </cell>
        </row>
        <row r="16">
          <cell r="B16" t="str">
            <v>70-80</v>
          </cell>
          <cell r="H16">
            <v>800.00000000000011</v>
          </cell>
          <cell r="I16">
            <v>65.445892024384122</v>
          </cell>
          <cell r="L16">
            <v>75</v>
          </cell>
          <cell r="N16">
            <v>74.376678174146519</v>
          </cell>
        </row>
        <row r="17">
          <cell r="B17" t="str">
            <v>80-90</v>
          </cell>
          <cell r="H17">
            <v>629.26829268292681</v>
          </cell>
          <cell r="I17">
            <v>142.30197215429089</v>
          </cell>
          <cell r="L17">
            <v>85</v>
          </cell>
          <cell r="N17">
            <v>79.324894514767919</v>
          </cell>
        </row>
        <row r="18">
          <cell r="B18" t="str">
            <v>90-100</v>
          </cell>
          <cell r="H18">
            <v>575.60975609756099</v>
          </cell>
          <cell r="I18">
            <v>68.292682926829528</v>
          </cell>
          <cell r="L18">
            <v>95</v>
          </cell>
          <cell r="N18">
            <v>83.851169927119287</v>
          </cell>
        </row>
        <row r="19">
          <cell r="B19" t="str">
            <v>100-110</v>
          </cell>
          <cell r="H19">
            <v>551.21951219512187</v>
          </cell>
          <cell r="I19">
            <v>76.0412549664387</v>
          </cell>
          <cell r="L19">
            <v>105</v>
          </cell>
          <cell r="N19">
            <v>88.185654008438803</v>
          </cell>
        </row>
        <row r="20">
          <cell r="B20" t="str">
            <v>110-120</v>
          </cell>
          <cell r="H20">
            <v>434.14634146341461</v>
          </cell>
          <cell r="I20">
            <v>78.2010709360069</v>
          </cell>
          <cell r="L20">
            <v>115</v>
          </cell>
          <cell r="N20">
            <v>91.599539700805508</v>
          </cell>
        </row>
        <row r="21">
          <cell r="B21" t="str">
            <v>120-130</v>
          </cell>
          <cell r="H21">
            <v>336.58536585365857</v>
          </cell>
          <cell r="I21">
            <v>28.858925771217635</v>
          </cell>
          <cell r="L21">
            <v>125</v>
          </cell>
          <cell r="N21">
            <v>94.246260069044865</v>
          </cell>
        </row>
        <row r="22">
          <cell r="B22" t="str">
            <v>130-140</v>
          </cell>
          <cell r="H22">
            <v>229.26829268292681</v>
          </cell>
          <cell r="I22">
            <v>61.895500197314774</v>
          </cell>
          <cell r="L22">
            <v>135</v>
          </cell>
          <cell r="N22">
            <v>96.049098580744129</v>
          </cell>
        </row>
        <row r="23">
          <cell r="B23" t="str">
            <v>140-150</v>
          </cell>
          <cell r="H23">
            <v>231.70731707317074</v>
          </cell>
          <cell r="I23">
            <v>24.267986270893267</v>
          </cell>
          <cell r="L23">
            <v>145</v>
          </cell>
          <cell r="N23">
            <v>97.871116225546587</v>
          </cell>
        </row>
        <row r="24">
          <cell r="B24" t="str">
            <v>150-160</v>
          </cell>
          <cell r="H24">
            <v>134.14634146341464</v>
          </cell>
          <cell r="I24">
            <v>36.094264846216348</v>
          </cell>
          <cell r="L24">
            <v>155</v>
          </cell>
          <cell r="N24">
            <v>98.925968546221696</v>
          </cell>
        </row>
        <row r="25">
          <cell r="B25" t="str">
            <v>160-170</v>
          </cell>
          <cell r="H25">
            <v>73.170731707317074</v>
          </cell>
          <cell r="I25">
            <v>25.347084988812835</v>
          </cell>
        </row>
        <row r="26">
          <cell r="B26" t="str">
            <v>170-180</v>
          </cell>
          <cell r="H26">
            <v>39.024390243902438</v>
          </cell>
          <cell r="I26">
            <v>21.815297341461363</v>
          </cell>
        </row>
        <row r="27">
          <cell r="B27" t="str">
            <v>180-190</v>
          </cell>
          <cell r="H27">
            <v>19.512195121951219</v>
          </cell>
          <cell r="I27">
            <v>6.8986027432833898</v>
          </cell>
        </row>
        <row r="28">
          <cell r="B28" t="str">
            <v>190-200</v>
          </cell>
          <cell r="H28">
            <v>2.4390243902439024</v>
          </cell>
          <cell r="I28">
            <v>4.22451416480214</v>
          </cell>
        </row>
        <row r="29">
          <cell r="B29" t="str">
            <v>&gt;200</v>
          </cell>
          <cell r="H29">
            <v>2.4390243902439024</v>
          </cell>
          <cell r="I29">
            <v>4.22451416480214</v>
          </cell>
        </row>
        <row r="51">
          <cell r="B51">
            <v>3673.92</v>
          </cell>
          <cell r="C51">
            <v>-1.4478748000000001E-3</v>
          </cell>
        </row>
        <row r="52">
          <cell r="B52">
            <v>3670.3539999999998</v>
          </cell>
          <cell r="C52">
            <v>-4.4457086999999997E-4</v>
          </cell>
        </row>
        <row r="53">
          <cell r="B53">
            <v>3666.788</v>
          </cell>
          <cell r="C53">
            <v>1.1395259E-3</v>
          </cell>
        </row>
        <row r="54">
          <cell r="B54">
            <v>3663.221</v>
          </cell>
          <cell r="C54">
            <v>3.5806494000000001E-3</v>
          </cell>
        </row>
        <row r="55">
          <cell r="B55">
            <v>3659.6550000000002</v>
          </cell>
          <cell r="C55">
            <v>5.0000912999999996E-3</v>
          </cell>
        </row>
        <row r="56">
          <cell r="B56">
            <v>3656.0889999999999</v>
          </cell>
          <cell r="C56">
            <v>5.7785896E-3</v>
          </cell>
        </row>
        <row r="57">
          <cell r="B57">
            <v>3652.5230000000001</v>
          </cell>
          <cell r="C57">
            <v>5.3698577999999999E-3</v>
          </cell>
        </row>
        <row r="58">
          <cell r="B58">
            <v>3648.9560000000001</v>
          </cell>
          <cell r="C58">
            <v>5.2230751000000002E-3</v>
          </cell>
        </row>
        <row r="59">
          <cell r="B59">
            <v>3645.39</v>
          </cell>
          <cell r="C59">
            <v>7.0830327999999998E-3</v>
          </cell>
        </row>
        <row r="60">
          <cell r="B60">
            <v>3641.8240000000001</v>
          </cell>
          <cell r="C60">
            <v>7.0642268000000001E-3</v>
          </cell>
        </row>
        <row r="61">
          <cell r="B61">
            <v>3638.2570000000001</v>
          </cell>
          <cell r="C61">
            <v>7.1067830999999998E-3</v>
          </cell>
        </row>
        <row r="62">
          <cell r="B62">
            <v>3634.6909999999998</v>
          </cell>
          <cell r="C62">
            <v>7.3482673E-3</v>
          </cell>
        </row>
        <row r="63">
          <cell r="B63">
            <v>3631.125</v>
          </cell>
          <cell r="C63">
            <v>7.4695882000000002E-3</v>
          </cell>
        </row>
        <row r="64">
          <cell r="B64">
            <v>3627.558</v>
          </cell>
          <cell r="C64">
            <v>6.9800809000000004E-3</v>
          </cell>
        </row>
        <row r="65">
          <cell r="B65">
            <v>3623.9920000000002</v>
          </cell>
          <cell r="C65">
            <v>7.0142075999999999E-3</v>
          </cell>
        </row>
        <row r="66">
          <cell r="B66">
            <v>3620.4259999999999</v>
          </cell>
          <cell r="C66">
            <v>6.7245793000000002E-3</v>
          </cell>
        </row>
        <row r="67">
          <cell r="B67">
            <v>3616.8589999999999</v>
          </cell>
          <cell r="C67">
            <v>6.0847693E-3</v>
          </cell>
        </row>
        <row r="68">
          <cell r="B68">
            <v>3613.2930000000001</v>
          </cell>
          <cell r="C68">
            <v>6.7101501999999999E-3</v>
          </cell>
        </row>
        <row r="69">
          <cell r="B69">
            <v>3609.7269999999999</v>
          </cell>
          <cell r="C69">
            <v>6.7356313999999999E-3</v>
          </cell>
        </row>
        <row r="70">
          <cell r="B70">
            <v>3606.16</v>
          </cell>
          <cell r="C70">
            <v>5.9986201000000001E-3</v>
          </cell>
        </row>
        <row r="71">
          <cell r="B71">
            <v>3602.5940000000001</v>
          </cell>
          <cell r="C71">
            <v>4.8559952000000002E-3</v>
          </cell>
        </row>
        <row r="72">
          <cell r="B72">
            <v>3599.0279999999998</v>
          </cell>
          <cell r="C72">
            <v>5.6096339E-3</v>
          </cell>
        </row>
        <row r="73">
          <cell r="B73">
            <v>3595.4609999999998</v>
          </cell>
          <cell r="C73">
            <v>4.4857296999999997E-3</v>
          </cell>
        </row>
        <row r="74">
          <cell r="B74">
            <v>3591.895</v>
          </cell>
          <cell r="C74">
            <v>4.7539297999999999E-3</v>
          </cell>
        </row>
        <row r="75">
          <cell r="B75">
            <v>3588.3290000000002</v>
          </cell>
          <cell r="C75">
            <v>4.2302824000000003E-3</v>
          </cell>
        </row>
        <row r="76">
          <cell r="B76">
            <v>3584.7620000000002</v>
          </cell>
          <cell r="C76">
            <v>2.1209570000000001E-3</v>
          </cell>
        </row>
        <row r="77">
          <cell r="B77">
            <v>3581.1959999999999</v>
          </cell>
          <cell r="C77">
            <v>2.7582274E-3</v>
          </cell>
        </row>
        <row r="78">
          <cell r="B78">
            <v>3577.63</v>
          </cell>
          <cell r="C78">
            <v>3.1740271999999999E-3</v>
          </cell>
        </row>
        <row r="79">
          <cell r="B79">
            <v>3574.0630000000001</v>
          </cell>
          <cell r="C79">
            <v>3.0467024999999998E-3</v>
          </cell>
        </row>
        <row r="80">
          <cell r="B80">
            <v>3570.4969999999998</v>
          </cell>
          <cell r="C80">
            <v>1.4926321000000001E-3</v>
          </cell>
        </row>
        <row r="81">
          <cell r="B81">
            <v>3566.931</v>
          </cell>
          <cell r="C81">
            <v>9.0560280000000006E-5</v>
          </cell>
        </row>
        <row r="82">
          <cell r="B82">
            <v>3563.364</v>
          </cell>
          <cell r="C82">
            <v>1.7912622999999999E-4</v>
          </cell>
        </row>
        <row r="83">
          <cell r="B83">
            <v>3559.7979999999998</v>
          </cell>
          <cell r="C83">
            <v>1.1735630999999999E-3</v>
          </cell>
        </row>
        <row r="84">
          <cell r="B84">
            <v>3556.232</v>
          </cell>
          <cell r="C84">
            <v>1.6479653000000001E-4</v>
          </cell>
        </row>
        <row r="85">
          <cell r="B85">
            <v>3552.665</v>
          </cell>
          <cell r="C85">
            <v>1.3717200999999999E-3</v>
          </cell>
        </row>
        <row r="86">
          <cell r="B86">
            <v>3549.0990000000002</v>
          </cell>
          <cell r="C86">
            <v>1.6485454999999999E-3</v>
          </cell>
        </row>
        <row r="87">
          <cell r="B87">
            <v>3545.5329999999999</v>
          </cell>
          <cell r="C87">
            <v>2.5526911000000002E-4</v>
          </cell>
        </row>
        <row r="88">
          <cell r="B88">
            <v>3541.9670000000001</v>
          </cell>
          <cell r="C88">
            <v>2.2478934000000001E-3</v>
          </cell>
        </row>
        <row r="89">
          <cell r="B89">
            <v>3538.4</v>
          </cell>
          <cell r="C89">
            <v>2.9935711E-3</v>
          </cell>
        </row>
        <row r="90">
          <cell r="B90">
            <v>3534.8339999999998</v>
          </cell>
          <cell r="C90">
            <v>3.0070392E-3</v>
          </cell>
        </row>
        <row r="91">
          <cell r="B91">
            <v>3531.268</v>
          </cell>
          <cell r="C91">
            <v>4.7667656000000003E-3</v>
          </cell>
        </row>
        <row r="92">
          <cell r="B92">
            <v>3527.701</v>
          </cell>
          <cell r="C92">
            <v>4.3974579999999999E-3</v>
          </cell>
        </row>
        <row r="93">
          <cell r="B93">
            <v>3524.1350000000002</v>
          </cell>
          <cell r="C93">
            <v>5.7412034000000004E-3</v>
          </cell>
        </row>
        <row r="94">
          <cell r="B94">
            <v>3520.569</v>
          </cell>
          <cell r="C94">
            <v>6.4660780000000001E-3</v>
          </cell>
        </row>
        <row r="95">
          <cell r="B95">
            <v>3517.002</v>
          </cell>
          <cell r="C95">
            <v>7.3923836999999996E-3</v>
          </cell>
        </row>
        <row r="96">
          <cell r="B96">
            <v>3513.4360000000001</v>
          </cell>
          <cell r="C96">
            <v>6.4237143999999998E-3</v>
          </cell>
        </row>
        <row r="97">
          <cell r="B97">
            <v>3509.87</v>
          </cell>
          <cell r="C97">
            <v>8.9019835999999998E-3</v>
          </cell>
        </row>
        <row r="98">
          <cell r="B98">
            <v>3506.3029999999999</v>
          </cell>
          <cell r="C98">
            <v>8.3935824999999999E-3</v>
          </cell>
        </row>
        <row r="99">
          <cell r="B99">
            <v>3502.7370000000001</v>
          </cell>
          <cell r="C99">
            <v>9.7436768999999996E-3</v>
          </cell>
        </row>
        <row r="100">
          <cell r="B100">
            <v>3499.1709999999998</v>
          </cell>
          <cell r="C100">
            <v>1.0252582E-2</v>
          </cell>
        </row>
        <row r="101">
          <cell r="B101">
            <v>3495.6039999999998</v>
          </cell>
          <cell r="C101">
            <v>1.1012144E-2</v>
          </cell>
        </row>
        <row r="102">
          <cell r="B102">
            <v>3492.038</v>
          </cell>
          <cell r="C102">
            <v>1.0780657000000001E-2</v>
          </cell>
        </row>
        <row r="103">
          <cell r="B103">
            <v>3488.4720000000002</v>
          </cell>
          <cell r="C103">
            <v>1.1307808000000001E-2</v>
          </cell>
        </row>
        <row r="104">
          <cell r="B104">
            <v>3484.9050000000002</v>
          </cell>
          <cell r="C104">
            <v>1.3155986999999999E-2</v>
          </cell>
        </row>
        <row r="105">
          <cell r="B105">
            <v>3481.3389999999999</v>
          </cell>
          <cell r="C105">
            <v>1.2663816E-2</v>
          </cell>
        </row>
        <row r="106">
          <cell r="B106">
            <v>3477.7730000000001</v>
          </cell>
          <cell r="C106">
            <v>1.1715603E-2</v>
          </cell>
        </row>
        <row r="107">
          <cell r="B107">
            <v>3474.2060000000001</v>
          </cell>
          <cell r="C107">
            <v>1.1209009000000001E-2</v>
          </cell>
        </row>
        <row r="108">
          <cell r="B108">
            <v>3470.64</v>
          </cell>
          <cell r="C108">
            <v>1.2635983E-2</v>
          </cell>
        </row>
        <row r="109">
          <cell r="B109">
            <v>3467.0740000000001</v>
          </cell>
          <cell r="C109">
            <v>1.1771112E-2</v>
          </cell>
        </row>
        <row r="110">
          <cell r="B110">
            <v>3463.5070000000001</v>
          </cell>
          <cell r="C110">
            <v>1.0923855999999999E-2</v>
          </cell>
        </row>
        <row r="111">
          <cell r="B111">
            <v>3459.9409999999998</v>
          </cell>
          <cell r="C111">
            <v>1.0063523E-2</v>
          </cell>
        </row>
        <row r="112">
          <cell r="B112">
            <v>3456.375</v>
          </cell>
          <cell r="C112">
            <v>1.0855616E-2</v>
          </cell>
        </row>
        <row r="113">
          <cell r="B113">
            <v>3452.808</v>
          </cell>
          <cell r="C113">
            <v>8.8683110999999998E-3</v>
          </cell>
        </row>
        <row r="114">
          <cell r="B114">
            <v>3449.2420000000002</v>
          </cell>
          <cell r="C114">
            <v>1.0600742999999999E-2</v>
          </cell>
        </row>
        <row r="115">
          <cell r="B115">
            <v>3445.6759999999999</v>
          </cell>
          <cell r="C115">
            <v>1.026027E-2</v>
          </cell>
        </row>
        <row r="116">
          <cell r="B116">
            <v>3442.1089999999999</v>
          </cell>
          <cell r="C116">
            <v>8.8393337999999998E-3</v>
          </cell>
        </row>
        <row r="117">
          <cell r="B117">
            <v>3438.5430000000001</v>
          </cell>
          <cell r="C117">
            <v>8.2934283000000008E-3</v>
          </cell>
        </row>
        <row r="118">
          <cell r="B118">
            <v>3434.9769999999999</v>
          </cell>
          <cell r="C118">
            <v>8.8354278000000001E-3</v>
          </cell>
        </row>
        <row r="119">
          <cell r="B119">
            <v>3431.4110000000001</v>
          </cell>
          <cell r="C119">
            <v>7.4198538E-3</v>
          </cell>
        </row>
        <row r="120">
          <cell r="B120">
            <v>3427.8440000000001</v>
          </cell>
          <cell r="C120">
            <v>6.6852109000000003E-3</v>
          </cell>
        </row>
        <row r="121">
          <cell r="B121">
            <v>3424.2779999999998</v>
          </cell>
          <cell r="C121">
            <v>5.6661819E-3</v>
          </cell>
        </row>
        <row r="122">
          <cell r="B122">
            <v>3420.712</v>
          </cell>
          <cell r="C122">
            <v>3.6711357000000001E-3</v>
          </cell>
        </row>
        <row r="123">
          <cell r="B123">
            <v>3417.145</v>
          </cell>
          <cell r="C123">
            <v>4.3636622E-3</v>
          </cell>
        </row>
        <row r="124">
          <cell r="B124">
            <v>3413.5790000000002</v>
          </cell>
          <cell r="C124">
            <v>4.1791754000000004E-3</v>
          </cell>
        </row>
        <row r="125">
          <cell r="B125">
            <v>3410.0129999999999</v>
          </cell>
          <cell r="C125">
            <v>3.4786005999999999E-3</v>
          </cell>
        </row>
        <row r="126">
          <cell r="B126">
            <v>3406.4459999999999</v>
          </cell>
          <cell r="C126">
            <v>2.2384409999999999E-3</v>
          </cell>
        </row>
        <row r="127">
          <cell r="B127">
            <v>3402.88</v>
          </cell>
          <cell r="C127">
            <v>1.8803772E-3</v>
          </cell>
        </row>
        <row r="128">
          <cell r="B128">
            <v>3399.3139999999999</v>
          </cell>
          <cell r="C128">
            <v>1.4031156999999999E-3</v>
          </cell>
        </row>
        <row r="129">
          <cell r="B129">
            <v>3395.7469999999998</v>
          </cell>
          <cell r="C129">
            <v>2.3109183E-3</v>
          </cell>
        </row>
        <row r="130">
          <cell r="B130">
            <v>3392.181</v>
          </cell>
          <cell r="C130">
            <v>1.823142E-3</v>
          </cell>
        </row>
        <row r="131">
          <cell r="B131">
            <v>3388.6149999999998</v>
          </cell>
          <cell r="C131">
            <v>5.1818033999999997E-4</v>
          </cell>
        </row>
        <row r="132">
          <cell r="B132">
            <v>3385.0479999999998</v>
          </cell>
          <cell r="C132">
            <v>2.3945691000000001E-3</v>
          </cell>
        </row>
        <row r="133">
          <cell r="B133">
            <v>3381.482</v>
          </cell>
          <cell r="C133">
            <v>2.9049073000000001E-3</v>
          </cell>
        </row>
        <row r="134">
          <cell r="B134">
            <v>3377.9160000000002</v>
          </cell>
          <cell r="C134">
            <v>1.5819501E-3</v>
          </cell>
        </row>
        <row r="135">
          <cell r="B135">
            <v>3374.3490000000002</v>
          </cell>
          <cell r="C135">
            <v>1.7234125000000001E-3</v>
          </cell>
        </row>
        <row r="136">
          <cell r="B136">
            <v>3370.7829999999999</v>
          </cell>
          <cell r="C136">
            <v>1.7467373E-3</v>
          </cell>
        </row>
        <row r="137">
          <cell r="B137">
            <v>3367.2170000000001</v>
          </cell>
          <cell r="C137">
            <v>3.2952026999999999E-3</v>
          </cell>
        </row>
        <row r="138">
          <cell r="B138">
            <v>3363.65</v>
          </cell>
          <cell r="C138">
            <v>3.0336032999999998E-3</v>
          </cell>
        </row>
        <row r="139">
          <cell r="B139">
            <v>3360.0839999999998</v>
          </cell>
          <cell r="C139">
            <v>6.1208432999999996E-3</v>
          </cell>
        </row>
        <row r="140">
          <cell r="B140">
            <v>3356.518</v>
          </cell>
          <cell r="C140">
            <v>6.1821304999999998E-3</v>
          </cell>
        </row>
        <row r="141">
          <cell r="B141">
            <v>3352.951</v>
          </cell>
          <cell r="C141">
            <v>8.5267955999999995E-3</v>
          </cell>
        </row>
        <row r="142">
          <cell r="B142">
            <v>3349.3850000000002</v>
          </cell>
          <cell r="C142">
            <v>8.8465802000000007E-3</v>
          </cell>
        </row>
        <row r="143">
          <cell r="B143">
            <v>3345.819</v>
          </cell>
          <cell r="C143">
            <v>7.2139595000000004E-3</v>
          </cell>
        </row>
        <row r="144">
          <cell r="B144">
            <v>3342.252</v>
          </cell>
          <cell r="C144">
            <v>9.5201352E-3</v>
          </cell>
        </row>
        <row r="145">
          <cell r="B145">
            <v>3338.6860000000001</v>
          </cell>
          <cell r="C145">
            <v>1.2018676000000001E-2</v>
          </cell>
        </row>
        <row r="146">
          <cell r="B146">
            <v>3335.12</v>
          </cell>
          <cell r="C146">
            <v>1.2089575E-2</v>
          </cell>
        </row>
        <row r="147">
          <cell r="B147">
            <v>3331.5529999999999</v>
          </cell>
          <cell r="C147">
            <v>1.3222050000000001E-2</v>
          </cell>
        </row>
        <row r="148">
          <cell r="B148">
            <v>3327.9870000000001</v>
          </cell>
          <cell r="C148">
            <v>1.4239496000000001E-2</v>
          </cell>
        </row>
        <row r="149">
          <cell r="B149">
            <v>3324.4209999999998</v>
          </cell>
          <cell r="C149">
            <v>1.4165105000000001E-2</v>
          </cell>
        </row>
        <row r="150">
          <cell r="B150">
            <v>3320.855</v>
          </cell>
          <cell r="C150">
            <v>1.4358553E-2</v>
          </cell>
        </row>
        <row r="151">
          <cell r="B151">
            <v>3317.288</v>
          </cell>
          <cell r="C151">
            <v>1.5167857999999999E-2</v>
          </cell>
        </row>
        <row r="152">
          <cell r="B152">
            <v>3313.7220000000002</v>
          </cell>
          <cell r="C152">
            <v>1.4074309E-2</v>
          </cell>
        </row>
        <row r="153">
          <cell r="B153">
            <v>3310.1559999999999</v>
          </cell>
          <cell r="C153">
            <v>1.6050380999999999E-2</v>
          </cell>
        </row>
        <row r="154">
          <cell r="B154">
            <v>3306.5889999999999</v>
          </cell>
          <cell r="C154">
            <v>1.2427291E-2</v>
          </cell>
        </row>
        <row r="155">
          <cell r="B155">
            <v>3303.0230000000001</v>
          </cell>
          <cell r="C155">
            <v>1.2185837E-2</v>
          </cell>
        </row>
        <row r="156">
          <cell r="B156">
            <v>3299.4569999999999</v>
          </cell>
          <cell r="C156">
            <v>1.1900292E-2</v>
          </cell>
        </row>
        <row r="157">
          <cell r="B157">
            <v>3295.89</v>
          </cell>
          <cell r="C157">
            <v>1.0634238000000001E-2</v>
          </cell>
        </row>
        <row r="158">
          <cell r="B158">
            <v>3292.3240000000001</v>
          </cell>
          <cell r="C158">
            <v>9.1674357000000005E-3</v>
          </cell>
        </row>
        <row r="159">
          <cell r="B159">
            <v>3288.7579999999998</v>
          </cell>
          <cell r="C159">
            <v>8.5801839999999994E-3</v>
          </cell>
        </row>
        <row r="160">
          <cell r="B160">
            <v>3285.1909999999998</v>
          </cell>
          <cell r="C160">
            <v>6.6613506999999997E-3</v>
          </cell>
        </row>
        <row r="161">
          <cell r="B161">
            <v>3281.625</v>
          </cell>
          <cell r="C161">
            <v>6.9425284999999996E-3</v>
          </cell>
        </row>
        <row r="162">
          <cell r="B162">
            <v>3278.0590000000002</v>
          </cell>
          <cell r="C162">
            <v>4.9447485999999999E-3</v>
          </cell>
        </row>
        <row r="163">
          <cell r="B163">
            <v>3274.4920000000002</v>
          </cell>
          <cell r="C163">
            <v>5.0735105000000004E-3</v>
          </cell>
        </row>
        <row r="164">
          <cell r="B164">
            <v>3270.9259999999999</v>
          </cell>
          <cell r="C164">
            <v>2.6035663E-3</v>
          </cell>
        </row>
        <row r="165">
          <cell r="B165">
            <v>3267.36</v>
          </cell>
          <cell r="C165">
            <v>2.3922308999999998E-3</v>
          </cell>
        </row>
        <row r="166">
          <cell r="B166">
            <v>3263.7930000000001</v>
          </cell>
          <cell r="C166">
            <v>9.5151082000000001E-4</v>
          </cell>
        </row>
        <row r="167">
          <cell r="B167">
            <v>3260.2269999999999</v>
          </cell>
          <cell r="C167">
            <v>1.0205613E-4</v>
          </cell>
        </row>
        <row r="168">
          <cell r="B168">
            <v>3256.6610000000001</v>
          </cell>
          <cell r="C168">
            <v>-7.4509505999999996E-4</v>
          </cell>
        </row>
        <row r="169">
          <cell r="B169">
            <v>3253.0940000000001</v>
          </cell>
          <cell r="C169">
            <v>7.1398614999999995E-4</v>
          </cell>
        </row>
        <row r="170">
          <cell r="B170">
            <v>3249.5279999999998</v>
          </cell>
          <cell r="C170">
            <v>1.3266448E-5</v>
          </cell>
        </row>
        <row r="171">
          <cell r="B171">
            <v>3245.962</v>
          </cell>
          <cell r="C171">
            <v>-1.1233963E-4</v>
          </cell>
        </row>
        <row r="172">
          <cell r="B172">
            <v>3242.395</v>
          </cell>
          <cell r="C172">
            <v>7.2330601999999998E-4</v>
          </cell>
        </row>
        <row r="173">
          <cell r="B173">
            <v>3238.8290000000002</v>
          </cell>
          <cell r="C173">
            <v>1.6459681999999999E-3</v>
          </cell>
        </row>
        <row r="174">
          <cell r="B174">
            <v>3235.2629999999999</v>
          </cell>
          <cell r="C174">
            <v>7.6953505000000003E-4</v>
          </cell>
        </row>
        <row r="175">
          <cell r="B175">
            <v>3231.6959999999999</v>
          </cell>
          <cell r="C175">
            <v>7.5096519000000003E-4</v>
          </cell>
        </row>
        <row r="176">
          <cell r="B176">
            <v>3228.13</v>
          </cell>
          <cell r="C176">
            <v>2.1469320999999999E-3</v>
          </cell>
        </row>
        <row r="177">
          <cell r="B177">
            <v>3224.5639999999999</v>
          </cell>
          <cell r="C177">
            <v>3.0760317000000001E-3</v>
          </cell>
        </row>
        <row r="178">
          <cell r="B178">
            <v>3220.9969999999998</v>
          </cell>
          <cell r="C178">
            <v>4.4423776000000002E-3</v>
          </cell>
        </row>
        <row r="179">
          <cell r="B179">
            <v>3217.431</v>
          </cell>
          <cell r="C179">
            <v>6.9734714000000003E-3</v>
          </cell>
        </row>
        <row r="180">
          <cell r="B180">
            <v>3213.8649999999998</v>
          </cell>
          <cell r="C180">
            <v>1.0211664000000001E-2</v>
          </cell>
        </row>
        <row r="181">
          <cell r="B181">
            <v>3210.299</v>
          </cell>
          <cell r="C181">
            <v>1.4369247E-2</v>
          </cell>
        </row>
        <row r="182">
          <cell r="B182">
            <v>3206.732</v>
          </cell>
          <cell r="C182">
            <v>1.880836E-2</v>
          </cell>
        </row>
        <row r="183">
          <cell r="B183">
            <v>3203.1660000000002</v>
          </cell>
          <cell r="C183">
            <v>1.9280800000000001E-2</v>
          </cell>
        </row>
        <row r="184">
          <cell r="B184">
            <v>3199.6</v>
          </cell>
          <cell r="C184">
            <v>1.606202E-2</v>
          </cell>
        </row>
        <row r="185">
          <cell r="B185">
            <v>3196.0329999999999</v>
          </cell>
          <cell r="C185">
            <v>1.1375707000000001E-2</v>
          </cell>
        </row>
        <row r="186">
          <cell r="B186">
            <v>3192.4670000000001</v>
          </cell>
          <cell r="C186">
            <v>5.4775233000000003E-3</v>
          </cell>
        </row>
        <row r="187">
          <cell r="B187">
            <v>3188.9009999999998</v>
          </cell>
          <cell r="C187">
            <v>3.7709637999999998E-3</v>
          </cell>
        </row>
        <row r="188">
          <cell r="B188">
            <v>3185.3339999999998</v>
          </cell>
          <cell r="C188">
            <v>1.9020991E-3</v>
          </cell>
        </row>
        <row r="189">
          <cell r="B189">
            <v>3181.768</v>
          </cell>
          <cell r="C189">
            <v>9.9198613999999991E-4</v>
          </cell>
        </row>
        <row r="190">
          <cell r="B190">
            <v>3178.2020000000002</v>
          </cell>
          <cell r="C190">
            <v>2.3098246E-3</v>
          </cell>
        </row>
        <row r="191">
          <cell r="B191">
            <v>3174.6350000000002</v>
          </cell>
          <cell r="C191">
            <v>5.5562368000000003E-3</v>
          </cell>
        </row>
        <row r="192">
          <cell r="B192">
            <v>3171.069</v>
          </cell>
          <cell r="C192">
            <v>1.1136072E-2</v>
          </cell>
        </row>
        <row r="193">
          <cell r="B193">
            <v>3167.5030000000002</v>
          </cell>
          <cell r="C193">
            <v>1.7216612999999999E-2</v>
          </cell>
        </row>
        <row r="194">
          <cell r="B194">
            <v>3163.9360000000001</v>
          </cell>
          <cell r="C194">
            <v>1.7116626999999999E-2</v>
          </cell>
        </row>
        <row r="195">
          <cell r="B195">
            <v>3160.37</v>
          </cell>
          <cell r="C195">
            <v>1.0886147000000001E-2</v>
          </cell>
        </row>
        <row r="196">
          <cell r="B196">
            <v>3156.8040000000001</v>
          </cell>
          <cell r="C196">
            <v>5.8141317E-3</v>
          </cell>
        </row>
        <row r="197">
          <cell r="B197">
            <v>3153.2370000000001</v>
          </cell>
          <cell r="C197">
            <v>2.7632111999999999E-3</v>
          </cell>
        </row>
        <row r="198">
          <cell r="B198">
            <v>3149.6709999999998</v>
          </cell>
          <cell r="C198">
            <v>9.2890793000000005E-4</v>
          </cell>
        </row>
        <row r="199">
          <cell r="B199">
            <v>3146.105</v>
          </cell>
          <cell r="C199">
            <v>1.5086648999999999E-3</v>
          </cell>
        </row>
        <row r="200">
          <cell r="B200">
            <v>3142.538</v>
          </cell>
          <cell r="C200">
            <v>2.8823614000000001E-3</v>
          </cell>
        </row>
        <row r="201">
          <cell r="B201">
            <v>3138.9720000000002</v>
          </cell>
          <cell r="C201">
            <v>4.0283076999999999E-3</v>
          </cell>
        </row>
        <row r="202">
          <cell r="B202">
            <v>3135.4059999999999</v>
          </cell>
          <cell r="C202">
            <v>6.1686125999999997E-3</v>
          </cell>
        </row>
        <row r="203">
          <cell r="B203">
            <v>3131.8389999999999</v>
          </cell>
          <cell r="C203">
            <v>9.0997913E-3</v>
          </cell>
        </row>
        <row r="204">
          <cell r="B204">
            <v>3128.2730000000001</v>
          </cell>
          <cell r="C204">
            <v>9.5030237E-3</v>
          </cell>
        </row>
        <row r="205">
          <cell r="B205">
            <v>3124.7069999999999</v>
          </cell>
          <cell r="C205">
            <v>1.1973553E-2</v>
          </cell>
        </row>
        <row r="206">
          <cell r="B206">
            <v>3121.14</v>
          </cell>
          <cell r="C206">
            <v>1.4466102999999999E-2</v>
          </cell>
        </row>
        <row r="207">
          <cell r="B207">
            <v>3117.5740000000001</v>
          </cell>
          <cell r="C207">
            <v>1.7326047000000001E-2</v>
          </cell>
        </row>
        <row r="208">
          <cell r="B208">
            <v>3114.0079999999998</v>
          </cell>
          <cell r="C208">
            <v>2.1083017999999999E-2</v>
          </cell>
        </row>
        <row r="209">
          <cell r="B209">
            <v>3110.4409999999998</v>
          </cell>
          <cell r="C209">
            <v>2.5216250999999999E-2</v>
          </cell>
        </row>
        <row r="210">
          <cell r="B210">
            <v>3106.875</v>
          </cell>
          <cell r="C210">
            <v>2.8923687999999999E-2</v>
          </cell>
        </row>
        <row r="211">
          <cell r="B211">
            <v>3103.3090000000002</v>
          </cell>
          <cell r="C211">
            <v>2.8860285999999999E-2</v>
          </cell>
        </row>
        <row r="212">
          <cell r="B212">
            <v>3099.7429999999999</v>
          </cell>
          <cell r="C212">
            <v>2.8981567999999999E-2</v>
          </cell>
        </row>
        <row r="213">
          <cell r="B213">
            <v>3096.1759999999999</v>
          </cell>
          <cell r="C213">
            <v>3.7780210000000002E-2</v>
          </cell>
        </row>
        <row r="214">
          <cell r="B214">
            <v>3092.61</v>
          </cell>
          <cell r="C214">
            <v>4.9149022000000001E-2</v>
          </cell>
        </row>
        <row r="215">
          <cell r="B215">
            <v>3089.0439999999999</v>
          </cell>
          <cell r="C215">
            <v>6.5758070000000002E-2</v>
          </cell>
        </row>
        <row r="216">
          <cell r="B216">
            <v>3085.4769999999999</v>
          </cell>
          <cell r="C216">
            <v>8.7950168999999995E-2</v>
          </cell>
        </row>
        <row r="217">
          <cell r="B217">
            <v>3081.9110000000001</v>
          </cell>
          <cell r="C217">
            <v>0.11896376</v>
          </cell>
        </row>
        <row r="218">
          <cell r="B218">
            <v>3078.3449999999998</v>
          </cell>
          <cell r="C218">
            <v>0.17161483</v>
          </cell>
        </row>
        <row r="219">
          <cell r="B219">
            <v>3074.7779999999998</v>
          </cell>
          <cell r="C219">
            <v>0.26056199000000002</v>
          </cell>
        </row>
        <row r="220">
          <cell r="B220">
            <v>3071.212</v>
          </cell>
          <cell r="C220">
            <v>0.38017696000000001</v>
          </cell>
        </row>
        <row r="221">
          <cell r="B221">
            <v>3067.6460000000002</v>
          </cell>
          <cell r="C221">
            <v>0.51276337999999999</v>
          </cell>
        </row>
        <row r="222">
          <cell r="B222">
            <v>3064.0790000000002</v>
          </cell>
          <cell r="C222">
            <v>0.61422259999999995</v>
          </cell>
        </row>
        <row r="223">
          <cell r="B223">
            <v>3060.5129999999999</v>
          </cell>
          <cell r="C223">
            <v>0.66536870999999997</v>
          </cell>
        </row>
        <row r="224">
          <cell r="B224">
            <v>3056.9470000000001</v>
          </cell>
          <cell r="C224">
            <v>0.67099858000000001</v>
          </cell>
        </row>
        <row r="225">
          <cell r="B225">
            <v>3053.38</v>
          </cell>
          <cell r="C225">
            <v>0.61871577</v>
          </cell>
        </row>
        <row r="226">
          <cell r="B226">
            <v>3049.8139999999999</v>
          </cell>
          <cell r="C226">
            <v>0.47559780000000001</v>
          </cell>
        </row>
        <row r="227">
          <cell r="B227">
            <v>3046.248</v>
          </cell>
          <cell r="C227">
            <v>0.35314339</v>
          </cell>
        </row>
        <row r="228">
          <cell r="B228">
            <v>3042.681</v>
          </cell>
          <cell r="C228">
            <v>0.30093513</v>
          </cell>
        </row>
        <row r="229">
          <cell r="B229">
            <v>3039.1149999999998</v>
          </cell>
          <cell r="C229">
            <v>0.27289045000000001</v>
          </cell>
        </row>
        <row r="230">
          <cell r="B230">
            <v>3035.549</v>
          </cell>
          <cell r="C230">
            <v>0.23396051000000001</v>
          </cell>
        </row>
        <row r="231">
          <cell r="B231">
            <v>3031.982</v>
          </cell>
          <cell r="C231">
            <v>0.17814824000000001</v>
          </cell>
        </row>
        <row r="232">
          <cell r="B232">
            <v>3028.4160000000002</v>
          </cell>
          <cell r="C232">
            <v>0.12317172999999999</v>
          </cell>
        </row>
        <row r="233">
          <cell r="B233">
            <v>3024.85</v>
          </cell>
          <cell r="C233">
            <v>7.4857961000000001E-2</v>
          </cell>
        </row>
        <row r="234">
          <cell r="B234">
            <v>3021.2829999999999</v>
          </cell>
          <cell r="C234">
            <v>4.1760270000000002E-2</v>
          </cell>
        </row>
        <row r="235">
          <cell r="B235">
            <v>3017.7170000000001</v>
          </cell>
          <cell r="C235">
            <v>2.6966720999999999E-2</v>
          </cell>
        </row>
        <row r="236">
          <cell r="B236">
            <v>3014.1509999999998</v>
          </cell>
          <cell r="C236">
            <v>2.9953190000000001E-2</v>
          </cell>
        </row>
        <row r="237">
          <cell r="B237">
            <v>3010.5839999999998</v>
          </cell>
          <cell r="C237">
            <v>4.5159075E-2</v>
          </cell>
        </row>
        <row r="238">
          <cell r="B238">
            <v>3007.018</v>
          </cell>
          <cell r="C238">
            <v>6.3888406999999994E-2</v>
          </cell>
        </row>
        <row r="239">
          <cell r="B239">
            <v>3003.4520000000002</v>
          </cell>
          <cell r="C239">
            <v>6.9632025E-2</v>
          </cell>
        </row>
        <row r="240">
          <cell r="B240">
            <v>2999.8850000000002</v>
          </cell>
          <cell r="C240">
            <v>4.9100769000000002E-2</v>
          </cell>
        </row>
        <row r="241">
          <cell r="B241">
            <v>2996.319</v>
          </cell>
          <cell r="C241">
            <v>2.6139532E-2</v>
          </cell>
        </row>
        <row r="242">
          <cell r="B242">
            <v>2992.7530000000002</v>
          </cell>
          <cell r="C242">
            <v>1.7606637000000001E-2</v>
          </cell>
        </row>
        <row r="243">
          <cell r="B243">
            <v>2989.1869999999999</v>
          </cell>
          <cell r="C243">
            <v>2.4303918000000001E-2</v>
          </cell>
        </row>
        <row r="244">
          <cell r="B244">
            <v>2985.62</v>
          </cell>
          <cell r="C244">
            <v>3.9474703999999999E-2</v>
          </cell>
        </row>
        <row r="245">
          <cell r="B245">
            <v>2982.0540000000001</v>
          </cell>
          <cell r="C245">
            <v>5.8590347000000001E-2</v>
          </cell>
        </row>
        <row r="246">
          <cell r="B246">
            <v>2978.4879999999998</v>
          </cell>
          <cell r="C246">
            <v>6.2544919000000004E-2</v>
          </cell>
        </row>
        <row r="247">
          <cell r="B247">
            <v>2974.9209999999998</v>
          </cell>
          <cell r="C247">
            <v>5.0085678000000002E-2</v>
          </cell>
        </row>
        <row r="248">
          <cell r="B248">
            <v>2971.355</v>
          </cell>
          <cell r="C248">
            <v>3.6906896000000002E-2</v>
          </cell>
        </row>
        <row r="249">
          <cell r="B249">
            <v>2967.7890000000002</v>
          </cell>
          <cell r="C249">
            <v>3.3017598000000002E-2</v>
          </cell>
        </row>
        <row r="250">
          <cell r="B250">
            <v>2964.2220000000002</v>
          </cell>
          <cell r="C250">
            <v>3.3532124000000003E-2</v>
          </cell>
        </row>
        <row r="251">
          <cell r="B251">
            <v>2960.6559999999999</v>
          </cell>
          <cell r="C251">
            <v>3.5615055E-2</v>
          </cell>
        </row>
        <row r="252">
          <cell r="B252">
            <v>2957.09</v>
          </cell>
          <cell r="C252">
            <v>4.2344878000000002E-2</v>
          </cell>
        </row>
        <row r="253">
          <cell r="B253">
            <v>2953.5230000000001</v>
          </cell>
          <cell r="C253">
            <v>5.1237080999999997E-2</v>
          </cell>
        </row>
        <row r="254">
          <cell r="B254">
            <v>2949.9569999999999</v>
          </cell>
          <cell r="C254">
            <v>6.3225535999999999E-2</v>
          </cell>
        </row>
        <row r="255">
          <cell r="B255">
            <v>2946.3910000000001</v>
          </cell>
          <cell r="C255">
            <v>7.8989786000000006E-2</v>
          </cell>
        </row>
        <row r="256">
          <cell r="B256">
            <v>2942.8240000000001</v>
          </cell>
          <cell r="C256">
            <v>9.7053019000000004E-2</v>
          </cell>
        </row>
        <row r="257">
          <cell r="B257">
            <v>2939.2579999999998</v>
          </cell>
          <cell r="C257">
            <v>0.11305382</v>
          </cell>
        </row>
        <row r="258">
          <cell r="B258">
            <v>2935.692</v>
          </cell>
          <cell r="C258">
            <v>0.12590973</v>
          </cell>
        </row>
        <row r="259">
          <cell r="B259">
            <v>2932.125</v>
          </cell>
          <cell r="C259">
            <v>0.13998735000000001</v>
          </cell>
        </row>
        <row r="260">
          <cell r="B260">
            <v>2928.5590000000002</v>
          </cell>
          <cell r="C260">
            <v>0.15518902000000001</v>
          </cell>
        </row>
        <row r="261">
          <cell r="B261">
            <v>2924.9929999999999</v>
          </cell>
          <cell r="C261">
            <v>0.17084882000000001</v>
          </cell>
        </row>
        <row r="262">
          <cell r="B262">
            <v>2921.4259999999999</v>
          </cell>
          <cell r="C262">
            <v>0.18991552</v>
          </cell>
        </row>
        <row r="263">
          <cell r="B263">
            <v>2917.86</v>
          </cell>
          <cell r="C263">
            <v>0.20791792000000001</v>
          </cell>
        </row>
        <row r="264">
          <cell r="B264">
            <v>2914.2939999999999</v>
          </cell>
          <cell r="C264">
            <v>0.21924151</v>
          </cell>
        </row>
        <row r="265">
          <cell r="B265">
            <v>2910.7269999999999</v>
          </cell>
          <cell r="C265">
            <v>0.22570278999999999</v>
          </cell>
        </row>
        <row r="266">
          <cell r="B266">
            <v>2907.1610000000001</v>
          </cell>
          <cell r="C266">
            <v>0.22386146000000001</v>
          </cell>
        </row>
        <row r="267">
          <cell r="B267">
            <v>2903.5949999999998</v>
          </cell>
          <cell r="C267">
            <v>0.21261348999999999</v>
          </cell>
        </row>
        <row r="268">
          <cell r="B268">
            <v>2900.0279999999998</v>
          </cell>
          <cell r="C268">
            <v>0.19427588000000001</v>
          </cell>
        </row>
        <row r="269">
          <cell r="B269">
            <v>2896.462</v>
          </cell>
          <cell r="C269">
            <v>0.17318348</v>
          </cell>
        </row>
        <row r="270">
          <cell r="B270">
            <v>2892.8960000000002</v>
          </cell>
          <cell r="C270">
            <v>0.14258778999999999</v>
          </cell>
        </row>
        <row r="271">
          <cell r="B271">
            <v>2889.3290000000002</v>
          </cell>
          <cell r="C271">
            <v>0.11555993000000001</v>
          </cell>
        </row>
        <row r="272">
          <cell r="B272">
            <v>2885.7629999999999</v>
          </cell>
          <cell r="C272">
            <v>9.1004903999999998E-2</v>
          </cell>
        </row>
        <row r="273">
          <cell r="B273">
            <v>2882.1970000000001</v>
          </cell>
          <cell r="C273">
            <v>6.8766770000000005E-2</v>
          </cell>
        </row>
        <row r="274">
          <cell r="B274">
            <v>2878.6309999999999</v>
          </cell>
          <cell r="C274">
            <v>5.5161740000000001E-2</v>
          </cell>
        </row>
        <row r="275">
          <cell r="B275">
            <v>2875.0639999999999</v>
          </cell>
          <cell r="C275">
            <v>4.6950522000000001E-2</v>
          </cell>
        </row>
        <row r="276">
          <cell r="B276">
            <v>2871.498</v>
          </cell>
          <cell r="C276">
            <v>4.4797028000000003E-2</v>
          </cell>
        </row>
        <row r="277">
          <cell r="B277">
            <v>2867.9319999999998</v>
          </cell>
          <cell r="C277">
            <v>5.0039691999999997E-2</v>
          </cell>
        </row>
        <row r="278">
          <cell r="B278">
            <v>2864.3649999999998</v>
          </cell>
          <cell r="C278">
            <v>6.4197867000000006E-2</v>
          </cell>
        </row>
        <row r="279">
          <cell r="B279">
            <v>2860.799</v>
          </cell>
          <cell r="C279">
            <v>7.7880134000000004E-2</v>
          </cell>
        </row>
        <row r="280">
          <cell r="B280">
            <v>2857.2330000000002</v>
          </cell>
          <cell r="C280">
            <v>9.0239881999999993E-2</v>
          </cell>
        </row>
        <row r="281">
          <cell r="B281">
            <v>2853.6660000000002</v>
          </cell>
          <cell r="C281">
            <v>9.1745170000000001E-2</v>
          </cell>
        </row>
        <row r="282">
          <cell r="B282">
            <v>2850.1</v>
          </cell>
          <cell r="C282">
            <v>8.0795960999999999E-2</v>
          </cell>
        </row>
        <row r="283">
          <cell r="B283">
            <v>2846.5340000000001</v>
          </cell>
          <cell r="C283">
            <v>5.9638877E-2</v>
          </cell>
        </row>
        <row r="284">
          <cell r="B284">
            <v>2842.9670000000001</v>
          </cell>
          <cell r="C284">
            <v>3.7221565999999998E-2</v>
          </cell>
        </row>
        <row r="285">
          <cell r="B285">
            <v>2839.4009999999998</v>
          </cell>
          <cell r="C285">
            <v>1.9192792E-2</v>
          </cell>
        </row>
        <row r="286">
          <cell r="B286">
            <v>2835.835</v>
          </cell>
          <cell r="C286">
            <v>7.6494822000000001E-3</v>
          </cell>
        </row>
        <row r="287">
          <cell r="B287">
            <v>2832.268</v>
          </cell>
          <cell r="C287">
            <v>3.8754579E-3</v>
          </cell>
        </row>
        <row r="288">
          <cell r="B288">
            <v>2828.7020000000002</v>
          </cell>
          <cell r="C288">
            <v>1.9562161999999998E-3</v>
          </cell>
        </row>
        <row r="289">
          <cell r="B289">
            <v>2825.136</v>
          </cell>
          <cell r="C289">
            <v>1.6734979E-3</v>
          </cell>
        </row>
        <row r="290">
          <cell r="B290">
            <v>2821.569</v>
          </cell>
          <cell r="C290">
            <v>7.2899333999999999E-4</v>
          </cell>
        </row>
        <row r="291">
          <cell r="B291">
            <v>2818.0030000000002</v>
          </cell>
          <cell r="C291">
            <v>1.5418979000000001E-3</v>
          </cell>
        </row>
        <row r="292">
          <cell r="B292">
            <v>2814.4369999999999</v>
          </cell>
          <cell r="C292">
            <v>2.7705441999999999E-3</v>
          </cell>
        </row>
        <row r="293">
          <cell r="B293">
            <v>2810.87</v>
          </cell>
          <cell r="C293">
            <v>2.7811988000000002E-3</v>
          </cell>
        </row>
        <row r="294">
          <cell r="B294">
            <v>2807.3040000000001</v>
          </cell>
          <cell r="C294">
            <v>2.573858E-3</v>
          </cell>
        </row>
        <row r="295">
          <cell r="B295">
            <v>2803.7379999999998</v>
          </cell>
          <cell r="C295">
            <v>1.0196105E-3</v>
          </cell>
        </row>
        <row r="296">
          <cell r="B296">
            <v>2800.1709999999998</v>
          </cell>
          <cell r="C296">
            <v>2.2020360000000001E-3</v>
          </cell>
        </row>
        <row r="297">
          <cell r="B297">
            <v>2796.605</v>
          </cell>
          <cell r="C297">
            <v>5.5914707999999997E-3</v>
          </cell>
        </row>
        <row r="298">
          <cell r="B298">
            <v>2793.0390000000002</v>
          </cell>
          <cell r="C298">
            <v>7.0365298E-3</v>
          </cell>
        </row>
        <row r="299">
          <cell r="B299">
            <v>2789.4720000000002</v>
          </cell>
          <cell r="C299">
            <v>9.3677563000000002E-3</v>
          </cell>
        </row>
        <row r="300">
          <cell r="B300">
            <v>2785.9059999999999</v>
          </cell>
          <cell r="C300">
            <v>1.0608816E-2</v>
          </cell>
        </row>
        <row r="301">
          <cell r="B301">
            <v>2782.34</v>
          </cell>
          <cell r="C301">
            <v>1.143855E-2</v>
          </cell>
        </row>
        <row r="302">
          <cell r="B302">
            <v>2778.7730000000001</v>
          </cell>
          <cell r="C302">
            <v>8.7214959000000009E-3</v>
          </cell>
        </row>
        <row r="303">
          <cell r="B303">
            <v>2775.2069999999999</v>
          </cell>
          <cell r="C303">
            <v>8.4776341000000009E-3</v>
          </cell>
        </row>
        <row r="304">
          <cell r="B304">
            <v>2771.6410000000001</v>
          </cell>
          <cell r="C304">
            <v>7.0389627999999996E-3</v>
          </cell>
        </row>
        <row r="305">
          <cell r="B305">
            <v>2768.0749999999998</v>
          </cell>
          <cell r="C305">
            <v>7.3165091000000002E-3</v>
          </cell>
        </row>
        <row r="306">
          <cell r="B306">
            <v>2764.5079999999998</v>
          </cell>
          <cell r="C306">
            <v>5.1404171999999996E-3</v>
          </cell>
        </row>
        <row r="307">
          <cell r="B307">
            <v>2760.942</v>
          </cell>
          <cell r="C307">
            <v>4.3735720999999997E-3</v>
          </cell>
        </row>
        <row r="308">
          <cell r="B308">
            <v>2757.3760000000002</v>
          </cell>
          <cell r="C308">
            <v>5.0521413000000001E-3</v>
          </cell>
        </row>
        <row r="309">
          <cell r="B309">
            <v>2753.8090000000002</v>
          </cell>
          <cell r="C309">
            <v>2.6632775000000001E-3</v>
          </cell>
        </row>
        <row r="310">
          <cell r="B310">
            <v>2750.2429999999999</v>
          </cell>
          <cell r="C310">
            <v>2.3777805000000001E-3</v>
          </cell>
        </row>
        <row r="311">
          <cell r="B311">
            <v>2746.6770000000001</v>
          </cell>
          <cell r="C311">
            <v>1.9502375E-3</v>
          </cell>
        </row>
        <row r="312">
          <cell r="B312">
            <v>2743.11</v>
          </cell>
          <cell r="C312">
            <v>2.6219586E-3</v>
          </cell>
        </row>
        <row r="313">
          <cell r="B313">
            <v>2739.5439999999999</v>
          </cell>
          <cell r="C313">
            <v>1.3673871999999999E-3</v>
          </cell>
        </row>
        <row r="314">
          <cell r="B314">
            <v>2735.9780000000001</v>
          </cell>
          <cell r="C314">
            <v>1.247356E-3</v>
          </cell>
        </row>
        <row r="315">
          <cell r="B315">
            <v>2732.4110000000001</v>
          </cell>
          <cell r="C315">
            <v>1.7085005999999999E-3</v>
          </cell>
        </row>
        <row r="316">
          <cell r="B316">
            <v>2728.8449999999998</v>
          </cell>
          <cell r="C316">
            <v>8.8609585999999997E-4</v>
          </cell>
        </row>
        <row r="317">
          <cell r="B317">
            <v>2725.279</v>
          </cell>
          <cell r="C317">
            <v>9.4683581000000005E-4</v>
          </cell>
        </row>
        <row r="318">
          <cell r="B318">
            <v>2721.712</v>
          </cell>
          <cell r="C318">
            <v>-9.9937296999999992E-4</v>
          </cell>
        </row>
        <row r="319">
          <cell r="B319">
            <v>2718.1460000000002</v>
          </cell>
          <cell r="C319">
            <v>-9.2549015E-4</v>
          </cell>
        </row>
        <row r="320">
          <cell r="B320">
            <v>2714.58</v>
          </cell>
          <cell r="C320">
            <v>5.7194451000000003E-4</v>
          </cell>
        </row>
        <row r="321">
          <cell r="B321">
            <v>2711.0129999999999</v>
          </cell>
          <cell r="C321">
            <v>8.7437460000000002E-4</v>
          </cell>
        </row>
        <row r="322">
          <cell r="B322">
            <v>2707.4470000000001</v>
          </cell>
          <cell r="C322">
            <v>4.4870358999999998E-4</v>
          </cell>
        </row>
        <row r="323">
          <cell r="B323">
            <v>2703.8809999999999</v>
          </cell>
          <cell r="C323">
            <v>1.0160681E-3</v>
          </cell>
        </row>
        <row r="324">
          <cell r="B324">
            <v>2700.3139999999999</v>
          </cell>
          <cell r="C324">
            <v>1.9503922999999999E-3</v>
          </cell>
        </row>
        <row r="325">
          <cell r="B325">
            <v>2696.748</v>
          </cell>
          <cell r="C325">
            <v>3.1904055000000001E-3</v>
          </cell>
        </row>
        <row r="326">
          <cell r="B326">
            <v>2693.1819999999998</v>
          </cell>
          <cell r="C326">
            <v>4.3880669000000002E-3</v>
          </cell>
        </row>
        <row r="327">
          <cell r="B327">
            <v>2689.6149999999998</v>
          </cell>
          <cell r="C327">
            <v>7.6480163000000002E-3</v>
          </cell>
        </row>
        <row r="328">
          <cell r="B328">
            <v>2686.049</v>
          </cell>
          <cell r="C328">
            <v>8.9194467999999996E-3</v>
          </cell>
        </row>
        <row r="329">
          <cell r="B329">
            <v>2682.4830000000002</v>
          </cell>
          <cell r="C329">
            <v>9.2179645000000001E-3</v>
          </cell>
        </row>
        <row r="330">
          <cell r="B330">
            <v>2678.9160000000002</v>
          </cell>
          <cell r="C330">
            <v>1.0768649E-2</v>
          </cell>
        </row>
        <row r="331">
          <cell r="B331">
            <v>2675.35</v>
          </cell>
          <cell r="C331">
            <v>1.2284023E-2</v>
          </cell>
        </row>
        <row r="332">
          <cell r="B332">
            <v>2671.7840000000001</v>
          </cell>
          <cell r="C332">
            <v>1.3468958E-2</v>
          </cell>
        </row>
        <row r="333">
          <cell r="B333">
            <v>2668.2170000000001</v>
          </cell>
          <cell r="C333">
            <v>1.4553979999999999E-2</v>
          </cell>
        </row>
        <row r="334">
          <cell r="B334">
            <v>2664.6509999999998</v>
          </cell>
          <cell r="C334">
            <v>1.5863938000000001E-2</v>
          </cell>
        </row>
        <row r="335">
          <cell r="B335">
            <v>2661.085</v>
          </cell>
          <cell r="C335">
            <v>1.7061425000000002E-2</v>
          </cell>
        </row>
        <row r="336">
          <cell r="B336">
            <v>2657.5189999999998</v>
          </cell>
          <cell r="C336">
            <v>1.8063468999999999E-2</v>
          </cell>
        </row>
        <row r="337">
          <cell r="B337">
            <v>2653.9520000000002</v>
          </cell>
          <cell r="C337">
            <v>2.0490898E-2</v>
          </cell>
        </row>
        <row r="338">
          <cell r="B338">
            <v>2650.386</v>
          </cell>
          <cell r="C338">
            <v>2.1077240000000001E-2</v>
          </cell>
        </row>
        <row r="339">
          <cell r="B339">
            <v>2646.82</v>
          </cell>
          <cell r="C339">
            <v>2.3450915999999999E-2</v>
          </cell>
        </row>
        <row r="340">
          <cell r="B340">
            <v>2643.2530000000002</v>
          </cell>
          <cell r="C340">
            <v>2.2183022E-2</v>
          </cell>
        </row>
        <row r="341">
          <cell r="B341">
            <v>2639.6869999999999</v>
          </cell>
          <cell r="C341">
            <v>2.3373524E-2</v>
          </cell>
        </row>
        <row r="342">
          <cell r="B342">
            <v>2636.1210000000001</v>
          </cell>
          <cell r="C342">
            <v>2.4327403000000001E-2</v>
          </cell>
        </row>
        <row r="343">
          <cell r="B343">
            <v>2632.5540000000001</v>
          </cell>
          <cell r="C343">
            <v>2.6239235E-2</v>
          </cell>
        </row>
        <row r="344">
          <cell r="B344">
            <v>2628.9879999999998</v>
          </cell>
          <cell r="C344">
            <v>2.908123E-2</v>
          </cell>
        </row>
        <row r="345">
          <cell r="B345">
            <v>2625.422</v>
          </cell>
          <cell r="C345">
            <v>2.8068238999999998E-2</v>
          </cell>
        </row>
        <row r="346">
          <cell r="B346">
            <v>2621.855</v>
          </cell>
          <cell r="C346">
            <v>2.8238321E-2</v>
          </cell>
        </row>
        <row r="347">
          <cell r="B347">
            <v>2618.2890000000002</v>
          </cell>
          <cell r="C347">
            <v>2.7869087000000001E-2</v>
          </cell>
        </row>
        <row r="348">
          <cell r="B348">
            <v>2614.723</v>
          </cell>
          <cell r="C348">
            <v>2.6743069000000001E-2</v>
          </cell>
        </row>
        <row r="349">
          <cell r="B349">
            <v>2611.1559999999999</v>
          </cell>
          <cell r="C349">
            <v>2.7953726000000002E-2</v>
          </cell>
        </row>
        <row r="350">
          <cell r="B350">
            <v>2607.59</v>
          </cell>
          <cell r="C350">
            <v>2.7331364E-2</v>
          </cell>
        </row>
        <row r="351">
          <cell r="B351">
            <v>2604.0239999999999</v>
          </cell>
          <cell r="C351">
            <v>2.4891792999999999E-2</v>
          </cell>
        </row>
        <row r="352">
          <cell r="B352">
            <v>2600.4569999999999</v>
          </cell>
          <cell r="C352">
            <v>2.2738911000000001E-2</v>
          </cell>
        </row>
        <row r="353">
          <cell r="B353">
            <v>2596.8910000000001</v>
          </cell>
          <cell r="C353">
            <v>2.0409969E-2</v>
          </cell>
        </row>
        <row r="354">
          <cell r="B354">
            <v>2593.3249999999998</v>
          </cell>
          <cell r="C354">
            <v>1.6137267E-2</v>
          </cell>
        </row>
        <row r="355">
          <cell r="B355">
            <v>2589.7579999999998</v>
          </cell>
          <cell r="C355">
            <v>1.4874481E-2</v>
          </cell>
        </row>
        <row r="356">
          <cell r="B356">
            <v>2586.192</v>
          </cell>
          <cell r="C356">
            <v>1.4062903999999999E-2</v>
          </cell>
        </row>
        <row r="357">
          <cell r="B357">
            <v>2582.6260000000002</v>
          </cell>
          <cell r="C357">
            <v>1.1142353000000001E-2</v>
          </cell>
        </row>
        <row r="358">
          <cell r="B358">
            <v>2579.0590000000002</v>
          </cell>
          <cell r="C358">
            <v>1.0013878E-2</v>
          </cell>
        </row>
        <row r="359">
          <cell r="B359">
            <v>2575.4929999999999</v>
          </cell>
          <cell r="C359">
            <v>8.7309498999999999E-3</v>
          </cell>
        </row>
        <row r="360">
          <cell r="B360">
            <v>2571.9270000000001</v>
          </cell>
          <cell r="C360">
            <v>7.5807714999999998E-3</v>
          </cell>
        </row>
        <row r="361">
          <cell r="B361">
            <v>2568.36</v>
          </cell>
          <cell r="C361">
            <v>4.7194830999999996E-3</v>
          </cell>
        </row>
        <row r="362">
          <cell r="B362">
            <v>2564.7939999999999</v>
          </cell>
          <cell r="C362">
            <v>7.2283785999999999E-3</v>
          </cell>
        </row>
        <row r="363">
          <cell r="B363">
            <v>2561.2280000000001</v>
          </cell>
          <cell r="C363">
            <v>5.1466563E-3</v>
          </cell>
        </row>
        <row r="364">
          <cell r="B364">
            <v>2557.6610000000001</v>
          </cell>
          <cell r="C364">
            <v>4.3486849000000001E-3</v>
          </cell>
        </row>
        <row r="365">
          <cell r="B365">
            <v>2554.0949999999998</v>
          </cell>
          <cell r="C365">
            <v>3.9900737999999996E-3</v>
          </cell>
        </row>
        <row r="366">
          <cell r="B366">
            <v>2550.529</v>
          </cell>
          <cell r="C366">
            <v>3.0720414999999999E-3</v>
          </cell>
        </row>
        <row r="367">
          <cell r="B367">
            <v>2546.9630000000002</v>
          </cell>
          <cell r="C367">
            <v>2.4945379000000001E-3</v>
          </cell>
        </row>
        <row r="368">
          <cell r="B368">
            <v>2543.3960000000002</v>
          </cell>
          <cell r="C368">
            <v>2.6725173999999998E-3</v>
          </cell>
        </row>
        <row r="369">
          <cell r="B369">
            <v>2539.83</v>
          </cell>
          <cell r="C369">
            <v>2.7697935000000002E-3</v>
          </cell>
        </row>
        <row r="370">
          <cell r="B370">
            <v>2536.2640000000001</v>
          </cell>
          <cell r="C370">
            <v>4.6082854999999999E-3</v>
          </cell>
        </row>
        <row r="371">
          <cell r="B371">
            <v>2532.6970000000001</v>
          </cell>
          <cell r="C371">
            <v>5.2920757000000001E-3</v>
          </cell>
        </row>
        <row r="372">
          <cell r="B372">
            <v>2529.1309999999999</v>
          </cell>
          <cell r="C372">
            <v>5.4754165E-3</v>
          </cell>
        </row>
        <row r="373">
          <cell r="B373">
            <v>2525.5650000000001</v>
          </cell>
          <cell r="C373">
            <v>5.7695908000000001E-3</v>
          </cell>
        </row>
        <row r="374">
          <cell r="B374">
            <v>2521.998</v>
          </cell>
          <cell r="C374">
            <v>6.1689500000000003E-3</v>
          </cell>
        </row>
        <row r="375">
          <cell r="B375">
            <v>2518.4319999999998</v>
          </cell>
          <cell r="C375">
            <v>5.9444770999999997E-3</v>
          </cell>
        </row>
        <row r="376">
          <cell r="B376">
            <v>2514.866</v>
          </cell>
          <cell r="C376">
            <v>8.2616922999999998E-3</v>
          </cell>
        </row>
        <row r="377">
          <cell r="B377">
            <v>2511.299</v>
          </cell>
          <cell r="C377">
            <v>6.9839352999999998E-3</v>
          </cell>
        </row>
        <row r="378">
          <cell r="B378">
            <v>2507.7330000000002</v>
          </cell>
          <cell r="C378">
            <v>8.2311677E-3</v>
          </cell>
        </row>
        <row r="379">
          <cell r="B379">
            <v>2504.1669999999999</v>
          </cell>
          <cell r="C379">
            <v>8.9405170000000003E-3</v>
          </cell>
        </row>
        <row r="380">
          <cell r="B380">
            <v>2500.6</v>
          </cell>
          <cell r="C380">
            <v>1.0297689E-2</v>
          </cell>
        </row>
        <row r="381">
          <cell r="B381">
            <v>2497.0340000000001</v>
          </cell>
          <cell r="C381">
            <v>1.0049041E-2</v>
          </cell>
        </row>
        <row r="382">
          <cell r="B382">
            <v>2493.4679999999998</v>
          </cell>
          <cell r="C382">
            <v>1.1042718E-2</v>
          </cell>
        </row>
        <row r="383">
          <cell r="B383">
            <v>2489.9009999999998</v>
          </cell>
          <cell r="C383">
            <v>1.2599055E-2</v>
          </cell>
        </row>
        <row r="384">
          <cell r="B384">
            <v>2486.335</v>
          </cell>
          <cell r="C384">
            <v>1.2909079E-2</v>
          </cell>
        </row>
        <row r="385">
          <cell r="B385">
            <v>2482.7689999999998</v>
          </cell>
          <cell r="C385">
            <v>1.2033621E-2</v>
          </cell>
        </row>
        <row r="386">
          <cell r="B386">
            <v>2479.2020000000002</v>
          </cell>
          <cell r="C386">
            <v>1.2285318E-2</v>
          </cell>
        </row>
        <row r="387">
          <cell r="B387">
            <v>2475.636</v>
          </cell>
          <cell r="C387">
            <v>1.3502119E-2</v>
          </cell>
        </row>
        <row r="388">
          <cell r="B388">
            <v>2472.0700000000002</v>
          </cell>
          <cell r="C388">
            <v>1.3165319E-2</v>
          </cell>
        </row>
        <row r="389">
          <cell r="B389">
            <v>2468.5030000000002</v>
          </cell>
          <cell r="C389">
            <v>1.2659472999999999E-2</v>
          </cell>
        </row>
        <row r="390">
          <cell r="B390">
            <v>2464.9369999999999</v>
          </cell>
          <cell r="C390">
            <v>1.1944224E-2</v>
          </cell>
        </row>
        <row r="391">
          <cell r="B391">
            <v>2461.3710000000001</v>
          </cell>
          <cell r="C391">
            <v>1.1809167000000001E-2</v>
          </cell>
        </row>
        <row r="392">
          <cell r="B392">
            <v>2457.8040000000001</v>
          </cell>
          <cell r="C392">
            <v>1.2456867999999999E-2</v>
          </cell>
        </row>
        <row r="393">
          <cell r="B393">
            <v>2454.2379999999998</v>
          </cell>
          <cell r="C393">
            <v>1.3437934E-2</v>
          </cell>
        </row>
        <row r="394">
          <cell r="B394">
            <v>2450.672</v>
          </cell>
          <cell r="C394">
            <v>1.4017442E-2</v>
          </cell>
        </row>
        <row r="395">
          <cell r="B395">
            <v>2447.105</v>
          </cell>
          <cell r="C395">
            <v>1.3251091E-2</v>
          </cell>
        </row>
        <row r="396">
          <cell r="B396">
            <v>2443.5390000000002</v>
          </cell>
          <cell r="C396">
            <v>1.2262136E-2</v>
          </cell>
        </row>
        <row r="397">
          <cell r="B397">
            <v>2439.973</v>
          </cell>
          <cell r="C397">
            <v>1.190986E-2</v>
          </cell>
        </row>
        <row r="398">
          <cell r="B398">
            <v>2436.4070000000002</v>
          </cell>
          <cell r="C398">
            <v>9.0083187000000002E-3</v>
          </cell>
        </row>
        <row r="399">
          <cell r="B399">
            <v>2432.84</v>
          </cell>
          <cell r="C399">
            <v>9.5504648999999997E-3</v>
          </cell>
        </row>
        <row r="400">
          <cell r="B400">
            <v>2429.2739999999999</v>
          </cell>
          <cell r="C400">
            <v>8.9233652E-3</v>
          </cell>
        </row>
        <row r="401">
          <cell r="B401">
            <v>2425.7080000000001</v>
          </cell>
          <cell r="C401">
            <v>7.0347057000000003E-3</v>
          </cell>
        </row>
        <row r="402">
          <cell r="B402">
            <v>2422.1410000000001</v>
          </cell>
          <cell r="C402">
            <v>6.7135095000000001E-3</v>
          </cell>
        </row>
        <row r="403">
          <cell r="B403">
            <v>2418.5749999999998</v>
          </cell>
          <cell r="C403">
            <v>7.2082897000000003E-3</v>
          </cell>
        </row>
        <row r="404">
          <cell r="B404">
            <v>2415.009</v>
          </cell>
          <cell r="C404">
            <v>4.1070196000000002E-3</v>
          </cell>
        </row>
        <row r="405">
          <cell r="B405">
            <v>2411.442</v>
          </cell>
          <cell r="C405">
            <v>3.2776312000000001E-3</v>
          </cell>
        </row>
        <row r="406">
          <cell r="B406">
            <v>2407.8760000000002</v>
          </cell>
          <cell r="C406">
            <v>2.6720922000000001E-3</v>
          </cell>
        </row>
        <row r="407">
          <cell r="B407">
            <v>2404.31</v>
          </cell>
          <cell r="C407">
            <v>5.0892247000000005E-4</v>
          </cell>
        </row>
        <row r="408">
          <cell r="B408">
            <v>2400.7429999999999</v>
          </cell>
          <cell r="C408">
            <v>2.0403788000000001E-3</v>
          </cell>
        </row>
        <row r="409">
          <cell r="B409">
            <v>2397.1770000000001</v>
          </cell>
          <cell r="C409">
            <v>-1.3708657E-3</v>
          </cell>
        </row>
        <row r="410">
          <cell r="B410">
            <v>2393.6109999999999</v>
          </cell>
          <cell r="C410">
            <v>-9.0971145000000005E-4</v>
          </cell>
        </row>
        <row r="411">
          <cell r="B411">
            <v>2390.0439999999999</v>
          </cell>
          <cell r="C411">
            <v>-3.0802275000000001E-4</v>
          </cell>
        </row>
        <row r="412">
          <cell r="B412">
            <v>2386.4780000000001</v>
          </cell>
          <cell r="C412">
            <v>1.6026584E-3</v>
          </cell>
        </row>
        <row r="413">
          <cell r="B413">
            <v>2382.9119999999998</v>
          </cell>
          <cell r="C413">
            <v>1.3553230000000001E-3</v>
          </cell>
        </row>
        <row r="414">
          <cell r="B414">
            <v>2379.3449999999998</v>
          </cell>
          <cell r="C414">
            <v>5.2568177999999998E-4</v>
          </cell>
        </row>
        <row r="415">
          <cell r="B415">
            <v>2375.779</v>
          </cell>
          <cell r="C415">
            <v>1.1575021E-3</v>
          </cell>
        </row>
        <row r="416">
          <cell r="B416">
            <v>2372.2130000000002</v>
          </cell>
          <cell r="C416">
            <v>5.2241973E-4</v>
          </cell>
        </row>
        <row r="417">
          <cell r="B417">
            <v>2368.6460000000002</v>
          </cell>
          <cell r="C417">
            <v>5.0035488000000001E-4</v>
          </cell>
        </row>
        <row r="418">
          <cell r="B418">
            <v>2365.08</v>
          </cell>
          <cell r="C418">
            <v>9.7318258999999998E-4</v>
          </cell>
        </row>
        <row r="419">
          <cell r="B419">
            <v>2361.5140000000001</v>
          </cell>
          <cell r="C419">
            <v>1.9735128E-3</v>
          </cell>
        </row>
        <row r="420">
          <cell r="B420">
            <v>2357.9470000000001</v>
          </cell>
          <cell r="C420">
            <v>3.0989920000000001E-3</v>
          </cell>
        </row>
        <row r="421">
          <cell r="B421">
            <v>2354.3809999999999</v>
          </cell>
          <cell r="C421">
            <v>3.7523796999999999E-3</v>
          </cell>
        </row>
        <row r="422">
          <cell r="B422">
            <v>2350.8150000000001</v>
          </cell>
          <cell r="C422">
            <v>4.8927802999999999E-3</v>
          </cell>
        </row>
        <row r="423">
          <cell r="B423">
            <v>2347.248</v>
          </cell>
          <cell r="C423">
            <v>5.814914E-3</v>
          </cell>
        </row>
        <row r="424">
          <cell r="B424">
            <v>2343.6819999999998</v>
          </cell>
          <cell r="C424">
            <v>5.7425441000000001E-3</v>
          </cell>
        </row>
        <row r="425">
          <cell r="B425">
            <v>2340.116</v>
          </cell>
          <cell r="C425">
            <v>7.6187091E-3</v>
          </cell>
        </row>
        <row r="426">
          <cell r="B426">
            <v>2336.549</v>
          </cell>
          <cell r="C426">
            <v>7.4223733E-3</v>
          </cell>
        </row>
        <row r="427">
          <cell r="B427">
            <v>2332.9830000000002</v>
          </cell>
          <cell r="C427">
            <v>7.2746225000000003E-3</v>
          </cell>
        </row>
        <row r="428">
          <cell r="B428">
            <v>2329.4169999999999</v>
          </cell>
          <cell r="C428">
            <v>8.5910715000000002E-3</v>
          </cell>
        </row>
        <row r="429">
          <cell r="B429">
            <v>2325.8510000000001</v>
          </cell>
          <cell r="C429">
            <v>9.4317842999999991E-3</v>
          </cell>
        </row>
        <row r="430">
          <cell r="B430">
            <v>2322.2840000000001</v>
          </cell>
          <cell r="C430">
            <v>1.2346622999999999E-2</v>
          </cell>
        </row>
        <row r="431">
          <cell r="B431">
            <v>2318.7179999999998</v>
          </cell>
          <cell r="C431">
            <v>1.3879999000000001E-2</v>
          </cell>
        </row>
        <row r="432">
          <cell r="B432">
            <v>2315.152</v>
          </cell>
          <cell r="C432">
            <v>1.5971507999999999E-2</v>
          </cell>
        </row>
        <row r="433">
          <cell r="B433">
            <v>2311.585</v>
          </cell>
          <cell r="C433">
            <v>1.5861767999999998E-2</v>
          </cell>
        </row>
        <row r="434">
          <cell r="B434">
            <v>2308.0189999999998</v>
          </cell>
          <cell r="C434">
            <v>1.562296E-2</v>
          </cell>
        </row>
        <row r="435">
          <cell r="B435">
            <v>2304.453</v>
          </cell>
          <cell r="C435">
            <v>1.7755515999999999E-2</v>
          </cell>
        </row>
        <row r="436">
          <cell r="B436">
            <v>2300.886</v>
          </cell>
          <cell r="C436">
            <v>1.8942207999999999E-2</v>
          </cell>
        </row>
        <row r="437">
          <cell r="B437">
            <v>2297.3200000000002</v>
          </cell>
          <cell r="C437">
            <v>1.8639941E-2</v>
          </cell>
        </row>
        <row r="438">
          <cell r="B438">
            <v>2293.7539999999999</v>
          </cell>
          <cell r="C438">
            <v>1.8921182000000002E-2</v>
          </cell>
        </row>
        <row r="439">
          <cell r="B439">
            <v>2290.1869999999999</v>
          </cell>
          <cell r="C439">
            <v>1.8668471999999998E-2</v>
          </cell>
        </row>
        <row r="440">
          <cell r="B440">
            <v>2286.6210000000001</v>
          </cell>
          <cell r="C440">
            <v>1.9553263000000001E-2</v>
          </cell>
        </row>
        <row r="441">
          <cell r="B441">
            <v>2283.0549999999998</v>
          </cell>
          <cell r="C441">
            <v>1.9061819000000001E-2</v>
          </cell>
        </row>
        <row r="442">
          <cell r="B442">
            <v>2279.4879999999998</v>
          </cell>
          <cell r="C442">
            <v>1.8446351999999999E-2</v>
          </cell>
        </row>
        <row r="443">
          <cell r="B443">
            <v>2275.922</v>
          </cell>
          <cell r="C443">
            <v>1.6130361999999999E-2</v>
          </cell>
        </row>
        <row r="444">
          <cell r="B444">
            <v>2272.3560000000002</v>
          </cell>
          <cell r="C444">
            <v>1.4219002E-2</v>
          </cell>
        </row>
        <row r="445">
          <cell r="B445">
            <v>2268.7890000000002</v>
          </cell>
          <cell r="C445">
            <v>1.3787206999999999E-2</v>
          </cell>
        </row>
        <row r="446">
          <cell r="B446">
            <v>2265.223</v>
          </cell>
          <cell r="C446">
            <v>1.3877329000000001E-2</v>
          </cell>
        </row>
        <row r="447">
          <cell r="B447">
            <v>2261.6570000000002</v>
          </cell>
          <cell r="C447">
            <v>1.1009318000000001E-2</v>
          </cell>
        </row>
        <row r="448">
          <cell r="B448">
            <v>2258.09</v>
          </cell>
          <cell r="C448">
            <v>7.4570482999999996E-3</v>
          </cell>
        </row>
        <row r="449">
          <cell r="B449">
            <v>2254.5239999999999</v>
          </cell>
          <cell r="C449">
            <v>6.9119658000000002E-3</v>
          </cell>
        </row>
        <row r="450">
          <cell r="B450">
            <v>2250.9580000000001</v>
          </cell>
          <cell r="C450">
            <v>6.2829696000000004E-3</v>
          </cell>
        </row>
        <row r="451">
          <cell r="B451">
            <v>2247.3910000000001</v>
          </cell>
          <cell r="C451">
            <v>3.1805410999999999E-3</v>
          </cell>
        </row>
        <row r="452">
          <cell r="B452">
            <v>2243.8249999999998</v>
          </cell>
          <cell r="C452">
            <v>3.4300143E-3</v>
          </cell>
        </row>
        <row r="453">
          <cell r="B453">
            <v>2240.259</v>
          </cell>
          <cell r="C453">
            <v>2.7087414999999999E-3</v>
          </cell>
        </row>
        <row r="454">
          <cell r="B454">
            <v>2236.692</v>
          </cell>
          <cell r="C454">
            <v>1.1875589999999999E-3</v>
          </cell>
        </row>
        <row r="455">
          <cell r="B455">
            <v>2233.1260000000002</v>
          </cell>
          <cell r="C455">
            <v>4.3849763000000002E-4</v>
          </cell>
        </row>
        <row r="456">
          <cell r="B456">
            <v>2229.56</v>
          </cell>
          <cell r="C456">
            <v>-3.1453215999999997E-4</v>
          </cell>
        </row>
        <row r="457">
          <cell r="B457">
            <v>2225.9929999999999</v>
          </cell>
          <cell r="C457">
            <v>-4.5268800000000003E-4</v>
          </cell>
        </row>
        <row r="458">
          <cell r="B458">
            <v>2222.4270000000001</v>
          </cell>
          <cell r="C458">
            <v>5.1636173999999998E-4</v>
          </cell>
        </row>
        <row r="459">
          <cell r="B459">
            <v>2218.8609999999999</v>
          </cell>
          <cell r="C459">
            <v>1.3609133999999999E-4</v>
          </cell>
        </row>
        <row r="460">
          <cell r="B460">
            <v>2215.2950000000001</v>
          </cell>
          <cell r="C460">
            <v>1.6742935000000001E-4</v>
          </cell>
        </row>
        <row r="461">
          <cell r="B461">
            <v>2211.7280000000001</v>
          </cell>
          <cell r="C461">
            <v>9.960796200000001E-4</v>
          </cell>
        </row>
        <row r="462">
          <cell r="B462">
            <v>2208.1619999999998</v>
          </cell>
          <cell r="C462">
            <v>3.4303189000000002E-3</v>
          </cell>
        </row>
        <row r="463">
          <cell r="B463">
            <v>2204.596</v>
          </cell>
          <cell r="C463">
            <v>2.8987920999999999E-3</v>
          </cell>
        </row>
        <row r="464">
          <cell r="B464">
            <v>2201.029</v>
          </cell>
          <cell r="C464">
            <v>3.6250861000000001E-3</v>
          </cell>
        </row>
        <row r="465">
          <cell r="B465">
            <v>2197.4630000000002</v>
          </cell>
          <cell r="C465">
            <v>4.2508995000000004E-3</v>
          </cell>
        </row>
        <row r="466">
          <cell r="B466">
            <v>2193.8969999999999</v>
          </cell>
          <cell r="C466">
            <v>4.1685645000000002E-3</v>
          </cell>
        </row>
        <row r="467">
          <cell r="B467">
            <v>2190.33</v>
          </cell>
          <cell r="C467">
            <v>7.5982358999999999E-3</v>
          </cell>
        </row>
        <row r="468">
          <cell r="B468">
            <v>2186.7640000000001</v>
          </cell>
          <cell r="C468">
            <v>8.6389559000000001E-3</v>
          </cell>
        </row>
        <row r="469">
          <cell r="B469">
            <v>2183.1979999999999</v>
          </cell>
          <cell r="C469">
            <v>8.0218925000000007E-3</v>
          </cell>
        </row>
        <row r="470">
          <cell r="B470">
            <v>2179.6309999999999</v>
          </cell>
          <cell r="C470">
            <v>9.2453897000000004E-3</v>
          </cell>
        </row>
        <row r="471">
          <cell r="B471">
            <v>2176.0650000000001</v>
          </cell>
          <cell r="C471">
            <v>9.6981296000000008E-3</v>
          </cell>
        </row>
        <row r="472">
          <cell r="B472">
            <v>2172.4989999999998</v>
          </cell>
          <cell r="C472">
            <v>8.9911048E-3</v>
          </cell>
        </row>
        <row r="473">
          <cell r="B473">
            <v>2168.9319999999998</v>
          </cell>
          <cell r="C473">
            <v>9.7964101999999994E-3</v>
          </cell>
        </row>
        <row r="474">
          <cell r="B474">
            <v>2165.366</v>
          </cell>
          <cell r="C474">
            <v>1.0788963E-2</v>
          </cell>
        </row>
        <row r="475">
          <cell r="B475">
            <v>2161.8000000000002</v>
          </cell>
          <cell r="C475">
            <v>1.0403727E-2</v>
          </cell>
        </row>
        <row r="476">
          <cell r="B476">
            <v>2158.2330000000002</v>
          </cell>
          <cell r="C476">
            <v>1.0811843E-2</v>
          </cell>
        </row>
        <row r="477">
          <cell r="B477">
            <v>2154.6669999999999</v>
          </cell>
          <cell r="C477">
            <v>1.2120311E-2</v>
          </cell>
        </row>
        <row r="478">
          <cell r="B478">
            <v>2151.1010000000001</v>
          </cell>
          <cell r="C478">
            <v>1.2270499000000001E-2</v>
          </cell>
        </row>
        <row r="479">
          <cell r="B479">
            <v>2147.5340000000001</v>
          </cell>
          <cell r="C479">
            <v>1.3435676000000001E-2</v>
          </cell>
        </row>
        <row r="480">
          <cell r="B480">
            <v>2143.9679999999998</v>
          </cell>
          <cell r="C480">
            <v>1.3305203E-2</v>
          </cell>
        </row>
        <row r="481">
          <cell r="B481">
            <v>2140.402</v>
          </cell>
          <cell r="C481">
            <v>1.3571793E-2</v>
          </cell>
        </row>
        <row r="482">
          <cell r="B482">
            <v>2136.835</v>
          </cell>
          <cell r="C482">
            <v>1.4058121999999999E-2</v>
          </cell>
        </row>
        <row r="483">
          <cell r="B483">
            <v>2133.2689999999998</v>
          </cell>
          <cell r="C483">
            <v>1.4159807E-2</v>
          </cell>
        </row>
        <row r="484">
          <cell r="B484">
            <v>2129.703</v>
          </cell>
          <cell r="C484">
            <v>1.4770247E-2</v>
          </cell>
        </row>
        <row r="485">
          <cell r="B485">
            <v>2126.136</v>
          </cell>
          <cell r="C485">
            <v>1.3636924E-2</v>
          </cell>
        </row>
        <row r="486">
          <cell r="B486">
            <v>2122.5700000000002</v>
          </cell>
          <cell r="C486">
            <v>1.3924516E-2</v>
          </cell>
        </row>
        <row r="487">
          <cell r="B487">
            <v>2119.0039999999999</v>
          </cell>
          <cell r="C487">
            <v>1.4480976E-2</v>
          </cell>
        </row>
        <row r="488">
          <cell r="B488">
            <v>2115.4369999999999</v>
          </cell>
          <cell r="C488">
            <v>1.1393535999999999E-2</v>
          </cell>
        </row>
        <row r="489">
          <cell r="B489">
            <v>2111.8710000000001</v>
          </cell>
          <cell r="C489">
            <v>9.6558430000000008E-3</v>
          </cell>
        </row>
        <row r="490">
          <cell r="B490">
            <v>2108.3049999999998</v>
          </cell>
          <cell r="C490">
            <v>1.0016011E-2</v>
          </cell>
        </row>
        <row r="491">
          <cell r="B491">
            <v>2104.739</v>
          </cell>
          <cell r="C491">
            <v>9.8658281999999993E-3</v>
          </cell>
        </row>
        <row r="492">
          <cell r="B492">
            <v>2101.172</v>
          </cell>
          <cell r="C492">
            <v>8.6193252999999994E-3</v>
          </cell>
        </row>
        <row r="493">
          <cell r="B493">
            <v>2097.6060000000002</v>
          </cell>
          <cell r="C493">
            <v>6.6483135999999996E-3</v>
          </cell>
        </row>
        <row r="494">
          <cell r="B494">
            <v>2094.04</v>
          </cell>
          <cell r="C494">
            <v>5.4392249999999998E-3</v>
          </cell>
        </row>
        <row r="495">
          <cell r="B495">
            <v>2090.473</v>
          </cell>
          <cell r="C495">
            <v>4.9705226999999996E-3</v>
          </cell>
        </row>
        <row r="496">
          <cell r="B496">
            <v>2086.9070000000002</v>
          </cell>
          <cell r="C496">
            <v>4.9712334000000004E-3</v>
          </cell>
        </row>
        <row r="497">
          <cell r="B497">
            <v>2083.3409999999999</v>
          </cell>
          <cell r="C497">
            <v>3.1272954000000001E-3</v>
          </cell>
        </row>
        <row r="498">
          <cell r="B498">
            <v>2079.7739999999999</v>
          </cell>
          <cell r="C498">
            <v>8.2905862000000005E-4</v>
          </cell>
        </row>
        <row r="499">
          <cell r="B499">
            <v>2076.2080000000001</v>
          </cell>
          <cell r="C499">
            <v>1.1514311999999999E-3</v>
          </cell>
        </row>
        <row r="500">
          <cell r="B500">
            <v>2072.6419999999998</v>
          </cell>
          <cell r="C500">
            <v>2.579273E-3</v>
          </cell>
        </row>
        <row r="501">
          <cell r="B501">
            <v>2069.0749999999998</v>
          </cell>
          <cell r="C501">
            <v>1.8559389E-3</v>
          </cell>
        </row>
        <row r="502">
          <cell r="B502">
            <v>2065.509</v>
          </cell>
          <cell r="C502">
            <v>4.1501305000000001E-4</v>
          </cell>
        </row>
        <row r="503">
          <cell r="B503">
            <v>2061.9430000000002</v>
          </cell>
          <cell r="C503">
            <v>7.1569810999999996E-4</v>
          </cell>
        </row>
        <row r="504">
          <cell r="B504">
            <v>2058.3760000000002</v>
          </cell>
          <cell r="C504">
            <v>-1.2661128000000001E-3</v>
          </cell>
        </row>
        <row r="505">
          <cell r="B505">
            <v>2054.81</v>
          </cell>
          <cell r="C505">
            <v>-1.7224037E-3</v>
          </cell>
        </row>
        <row r="506">
          <cell r="B506">
            <v>2051.2440000000001</v>
          </cell>
          <cell r="C506">
            <v>2.1720395999999999E-3</v>
          </cell>
        </row>
        <row r="507">
          <cell r="B507">
            <v>2047.6769999999999</v>
          </cell>
          <cell r="C507">
            <v>3.0125981E-3</v>
          </cell>
        </row>
        <row r="508">
          <cell r="B508">
            <v>2044.1110000000001</v>
          </cell>
          <cell r="C508">
            <v>2.8705050999999998E-3</v>
          </cell>
        </row>
        <row r="509">
          <cell r="B509">
            <v>2040.5450000000001</v>
          </cell>
          <cell r="C509">
            <v>3.3101634999999998E-3</v>
          </cell>
        </row>
        <row r="510">
          <cell r="B510">
            <v>2036.9780000000001</v>
          </cell>
          <cell r="C510">
            <v>5.9017143000000003E-3</v>
          </cell>
        </row>
        <row r="511">
          <cell r="B511">
            <v>2033.412</v>
          </cell>
          <cell r="C511">
            <v>4.7491501999999998E-3</v>
          </cell>
        </row>
        <row r="512">
          <cell r="B512">
            <v>2029.846</v>
          </cell>
          <cell r="C512">
            <v>5.4461941999999998E-3</v>
          </cell>
        </row>
        <row r="513">
          <cell r="B513">
            <v>2026.279</v>
          </cell>
          <cell r="C513">
            <v>6.6869460999999996E-3</v>
          </cell>
        </row>
        <row r="514">
          <cell r="B514">
            <v>2022.713</v>
          </cell>
          <cell r="C514">
            <v>6.7535392999999999E-3</v>
          </cell>
        </row>
        <row r="515">
          <cell r="B515">
            <v>2019.1469999999999</v>
          </cell>
          <cell r="C515">
            <v>5.6176322000000001E-3</v>
          </cell>
        </row>
        <row r="516">
          <cell r="B516">
            <v>2015.58</v>
          </cell>
          <cell r="C516">
            <v>7.6590247999999998E-3</v>
          </cell>
        </row>
        <row r="517">
          <cell r="B517">
            <v>2012.0139999999999</v>
          </cell>
          <cell r="C517">
            <v>1.0344473999999999E-2</v>
          </cell>
        </row>
        <row r="518">
          <cell r="B518">
            <v>2008.4480000000001</v>
          </cell>
          <cell r="C518">
            <v>1.1164489E-2</v>
          </cell>
        </row>
        <row r="519">
          <cell r="B519">
            <v>2004.8810000000001</v>
          </cell>
          <cell r="C519">
            <v>1.1704152000000001E-2</v>
          </cell>
        </row>
        <row r="520">
          <cell r="B520">
            <v>2001.3150000000001</v>
          </cell>
          <cell r="C520">
            <v>1.2299411999999999E-2</v>
          </cell>
        </row>
        <row r="521">
          <cell r="B521">
            <v>1997.749</v>
          </cell>
          <cell r="C521">
            <v>1.2369353E-2</v>
          </cell>
        </row>
        <row r="522">
          <cell r="B522">
            <v>1994.183</v>
          </cell>
          <cell r="C522">
            <v>1.2643415999999999E-2</v>
          </cell>
        </row>
        <row r="523">
          <cell r="B523">
            <v>1990.616</v>
          </cell>
          <cell r="C523">
            <v>1.3452812999999999E-2</v>
          </cell>
        </row>
        <row r="524">
          <cell r="B524">
            <v>1987.05</v>
          </cell>
          <cell r="C524">
            <v>1.3524947000000001E-2</v>
          </cell>
        </row>
        <row r="525">
          <cell r="B525">
            <v>1983.4839999999999</v>
          </cell>
          <cell r="C525">
            <v>1.5863978000000001E-2</v>
          </cell>
        </row>
        <row r="526">
          <cell r="B526">
            <v>1979.9169999999999</v>
          </cell>
          <cell r="C526">
            <v>1.5375325E-2</v>
          </cell>
        </row>
        <row r="527">
          <cell r="B527">
            <v>1976.3510000000001</v>
          </cell>
          <cell r="C527">
            <v>1.4954210000000001E-2</v>
          </cell>
        </row>
        <row r="528">
          <cell r="B528">
            <v>1972.7850000000001</v>
          </cell>
          <cell r="C528">
            <v>1.6344414000000002E-2</v>
          </cell>
        </row>
        <row r="529">
          <cell r="B529">
            <v>1969.2180000000001</v>
          </cell>
          <cell r="C529">
            <v>1.3772249E-2</v>
          </cell>
        </row>
        <row r="530">
          <cell r="B530">
            <v>1965.652</v>
          </cell>
          <cell r="C530">
            <v>1.6204779999999998E-2</v>
          </cell>
        </row>
        <row r="531">
          <cell r="B531">
            <v>1962.086</v>
          </cell>
          <cell r="C531">
            <v>1.7106177E-2</v>
          </cell>
        </row>
        <row r="532">
          <cell r="B532">
            <v>1958.519</v>
          </cell>
          <cell r="C532">
            <v>1.6663263000000001E-2</v>
          </cell>
        </row>
        <row r="533">
          <cell r="B533">
            <v>1954.953</v>
          </cell>
          <cell r="C533">
            <v>1.8898075E-2</v>
          </cell>
        </row>
        <row r="534">
          <cell r="B534">
            <v>1951.3869999999999</v>
          </cell>
          <cell r="C534">
            <v>1.6173381000000001E-2</v>
          </cell>
        </row>
        <row r="535">
          <cell r="B535">
            <v>1947.82</v>
          </cell>
          <cell r="C535">
            <v>1.4891623999999999E-2</v>
          </cell>
        </row>
        <row r="536">
          <cell r="B536">
            <v>1944.2539999999999</v>
          </cell>
          <cell r="C536">
            <v>1.4120644E-2</v>
          </cell>
        </row>
        <row r="537">
          <cell r="B537">
            <v>1940.6880000000001</v>
          </cell>
          <cell r="C537">
            <v>1.2999790000000001E-2</v>
          </cell>
        </row>
        <row r="538">
          <cell r="B538">
            <v>1937.1210000000001</v>
          </cell>
          <cell r="C538">
            <v>1.1725286E-2</v>
          </cell>
        </row>
        <row r="539">
          <cell r="B539">
            <v>1933.5550000000001</v>
          </cell>
          <cell r="C539">
            <v>9.4631994000000004E-3</v>
          </cell>
        </row>
        <row r="540">
          <cell r="B540">
            <v>1929.989</v>
          </cell>
          <cell r="C540">
            <v>9.6053918999999995E-3</v>
          </cell>
        </row>
        <row r="541">
          <cell r="B541">
            <v>1926.422</v>
          </cell>
          <cell r="C541">
            <v>6.7594576999999998E-3</v>
          </cell>
        </row>
        <row r="542">
          <cell r="B542">
            <v>1922.856</v>
          </cell>
          <cell r="C542">
            <v>8.3959638999999992E-3</v>
          </cell>
        </row>
        <row r="543">
          <cell r="B543">
            <v>1919.29</v>
          </cell>
          <cell r="C543">
            <v>6.0466054000000002E-3</v>
          </cell>
        </row>
        <row r="544">
          <cell r="B544">
            <v>1915.723</v>
          </cell>
          <cell r="C544">
            <v>3.2441000999999998E-3</v>
          </cell>
        </row>
        <row r="545">
          <cell r="B545">
            <v>1912.1569999999999</v>
          </cell>
          <cell r="C545">
            <v>3.1178539000000002E-3</v>
          </cell>
        </row>
        <row r="546">
          <cell r="B546">
            <v>1908.5909999999999</v>
          </cell>
          <cell r="C546">
            <v>2.5733419000000001E-3</v>
          </cell>
        </row>
        <row r="547">
          <cell r="B547">
            <v>1905.0239999999999</v>
          </cell>
          <cell r="C547">
            <v>1.5670558E-3</v>
          </cell>
        </row>
        <row r="548">
          <cell r="B548">
            <v>1901.4580000000001</v>
          </cell>
          <cell r="C548">
            <v>1.4871394999999999E-3</v>
          </cell>
        </row>
        <row r="549">
          <cell r="B549">
            <v>1897.8920000000001</v>
          </cell>
          <cell r="C549">
            <v>1.5781002999999999E-3</v>
          </cell>
        </row>
        <row r="550">
          <cell r="B550">
            <v>1894.325</v>
          </cell>
          <cell r="C550">
            <v>-6.1408374000000005E-4</v>
          </cell>
        </row>
        <row r="551">
          <cell r="B551">
            <v>1890.759</v>
          </cell>
          <cell r="C551">
            <v>-4.4385395999999998E-4</v>
          </cell>
        </row>
        <row r="552">
          <cell r="B552">
            <v>1887.193</v>
          </cell>
          <cell r="C552">
            <v>8.5590633000000004E-5</v>
          </cell>
        </row>
        <row r="553">
          <cell r="B553">
            <v>1883.627</v>
          </cell>
          <cell r="C553">
            <v>1.2324592000000001E-3</v>
          </cell>
        </row>
        <row r="554">
          <cell r="B554">
            <v>1880.06</v>
          </cell>
          <cell r="C554">
            <v>1.5402847000000001E-3</v>
          </cell>
        </row>
        <row r="555">
          <cell r="B555">
            <v>1876.4939999999999</v>
          </cell>
          <cell r="C555">
            <v>1.2480575000000001E-3</v>
          </cell>
        </row>
        <row r="556">
          <cell r="B556">
            <v>1872.9280000000001</v>
          </cell>
          <cell r="C556">
            <v>2.4082446999999999E-4</v>
          </cell>
        </row>
        <row r="557">
          <cell r="B557">
            <v>1869.3610000000001</v>
          </cell>
          <cell r="C557">
            <v>1.6380304000000001E-3</v>
          </cell>
        </row>
        <row r="558">
          <cell r="B558">
            <v>1865.7950000000001</v>
          </cell>
          <cell r="C558">
            <v>3.5390560000000001E-3</v>
          </cell>
        </row>
        <row r="559">
          <cell r="B559">
            <v>1862.229</v>
          </cell>
          <cell r="C559">
            <v>3.6575068999999999E-3</v>
          </cell>
        </row>
        <row r="560">
          <cell r="B560">
            <v>1858.662</v>
          </cell>
          <cell r="C560">
            <v>4.2635156E-3</v>
          </cell>
        </row>
        <row r="561">
          <cell r="B561">
            <v>1855.096</v>
          </cell>
          <cell r="C561">
            <v>5.9415976000000001E-3</v>
          </cell>
        </row>
        <row r="562">
          <cell r="B562">
            <v>1851.53</v>
          </cell>
          <cell r="C562">
            <v>7.3803931000000003E-3</v>
          </cell>
        </row>
        <row r="563">
          <cell r="B563">
            <v>1847.963</v>
          </cell>
          <cell r="C563">
            <v>8.0785599000000007E-3</v>
          </cell>
        </row>
        <row r="564">
          <cell r="B564">
            <v>1844.3969999999999</v>
          </cell>
          <cell r="C564">
            <v>9.1773989999999993E-3</v>
          </cell>
        </row>
        <row r="565">
          <cell r="B565">
            <v>1840.8309999999999</v>
          </cell>
          <cell r="C565">
            <v>9.9691691999999991E-3</v>
          </cell>
        </row>
        <row r="566">
          <cell r="B566">
            <v>1837.2639999999999</v>
          </cell>
          <cell r="C566">
            <v>1.0240153E-2</v>
          </cell>
        </row>
        <row r="567">
          <cell r="B567">
            <v>1833.6980000000001</v>
          </cell>
          <cell r="C567">
            <v>1.1667768E-2</v>
          </cell>
        </row>
        <row r="568">
          <cell r="B568">
            <v>1830.1320000000001</v>
          </cell>
          <cell r="C568">
            <v>1.2682987E-2</v>
          </cell>
        </row>
        <row r="569">
          <cell r="B569">
            <v>1826.5650000000001</v>
          </cell>
          <cell r="C569">
            <v>1.303269E-2</v>
          </cell>
        </row>
        <row r="570">
          <cell r="B570">
            <v>1822.999</v>
          </cell>
          <cell r="C570">
            <v>1.3693112E-2</v>
          </cell>
        </row>
        <row r="571">
          <cell r="B571">
            <v>1819.433</v>
          </cell>
          <cell r="C571">
            <v>1.511491E-2</v>
          </cell>
        </row>
        <row r="572">
          <cell r="B572">
            <v>1815.866</v>
          </cell>
          <cell r="C572">
            <v>1.6337186E-2</v>
          </cell>
        </row>
        <row r="573">
          <cell r="B573">
            <v>1812.3</v>
          </cell>
          <cell r="C573">
            <v>1.6621448E-2</v>
          </cell>
        </row>
        <row r="574">
          <cell r="B574">
            <v>1808.7339999999999</v>
          </cell>
          <cell r="C574">
            <v>1.6643419999999999E-2</v>
          </cell>
        </row>
        <row r="575">
          <cell r="B575">
            <v>1805.1669999999999</v>
          </cell>
          <cell r="C575">
            <v>1.7835311999999999E-2</v>
          </cell>
        </row>
        <row r="576">
          <cell r="B576">
            <v>1801.6010000000001</v>
          </cell>
          <cell r="C576">
            <v>1.6329835000000001E-2</v>
          </cell>
        </row>
        <row r="577">
          <cell r="B577">
            <v>1798.0350000000001</v>
          </cell>
          <cell r="C577">
            <v>1.6572529999999999E-2</v>
          </cell>
        </row>
        <row r="578">
          <cell r="B578">
            <v>1794.4680000000001</v>
          </cell>
          <cell r="C578">
            <v>1.4300617E-2</v>
          </cell>
        </row>
        <row r="579">
          <cell r="B579">
            <v>1790.902</v>
          </cell>
          <cell r="C579">
            <v>1.2724151E-2</v>
          </cell>
        </row>
        <row r="580">
          <cell r="B580">
            <v>1787.336</v>
          </cell>
          <cell r="C580">
            <v>1.2909771E-2</v>
          </cell>
        </row>
        <row r="581">
          <cell r="B581">
            <v>1783.769</v>
          </cell>
          <cell r="C581">
            <v>1.2781357E-2</v>
          </cell>
        </row>
        <row r="582">
          <cell r="B582">
            <v>1780.203</v>
          </cell>
          <cell r="C582">
            <v>1.1643614E-2</v>
          </cell>
        </row>
        <row r="583">
          <cell r="B583">
            <v>1776.6369999999999</v>
          </cell>
          <cell r="C583">
            <v>1.1863383E-2</v>
          </cell>
        </row>
        <row r="584">
          <cell r="B584">
            <v>1773.0709999999999</v>
          </cell>
          <cell r="C584">
            <v>1.04726E-2</v>
          </cell>
        </row>
        <row r="585">
          <cell r="B585">
            <v>1769.5039999999999</v>
          </cell>
          <cell r="C585">
            <v>8.7918887999999997E-3</v>
          </cell>
        </row>
        <row r="586">
          <cell r="B586">
            <v>1765.9380000000001</v>
          </cell>
          <cell r="C586">
            <v>7.8736906000000002E-3</v>
          </cell>
        </row>
        <row r="587">
          <cell r="B587">
            <v>1762.3720000000001</v>
          </cell>
          <cell r="C587">
            <v>4.4832112999999996E-3</v>
          </cell>
        </row>
        <row r="588">
          <cell r="B588">
            <v>1758.8050000000001</v>
          </cell>
          <cell r="C588">
            <v>5.0462978000000002E-3</v>
          </cell>
        </row>
        <row r="589">
          <cell r="B589">
            <v>1755.239</v>
          </cell>
          <cell r="C589">
            <v>3.2942852000000002E-3</v>
          </cell>
        </row>
        <row r="590">
          <cell r="B590">
            <v>1751.673</v>
          </cell>
          <cell r="C590">
            <v>2.1661781E-3</v>
          </cell>
        </row>
        <row r="591">
          <cell r="B591">
            <v>1748.106</v>
          </cell>
          <cell r="C591">
            <v>3.2627328000000002E-5</v>
          </cell>
        </row>
        <row r="592">
          <cell r="B592">
            <v>1744.54</v>
          </cell>
          <cell r="C592">
            <v>7.1551817999999999E-4</v>
          </cell>
        </row>
        <row r="593">
          <cell r="B593">
            <v>1740.9739999999999</v>
          </cell>
          <cell r="C593">
            <v>6.1590033000000005E-4</v>
          </cell>
        </row>
        <row r="594">
          <cell r="B594">
            <v>1737.4069999999999</v>
          </cell>
          <cell r="C594">
            <v>-5.4765680000000005E-4</v>
          </cell>
        </row>
        <row r="595">
          <cell r="B595">
            <v>1733.8409999999999</v>
          </cell>
          <cell r="C595">
            <v>-7.4251562000000003E-4</v>
          </cell>
        </row>
        <row r="596">
          <cell r="B596">
            <v>1730.2750000000001</v>
          </cell>
          <cell r="C596">
            <v>-6.6511552000000004E-5</v>
          </cell>
        </row>
        <row r="597">
          <cell r="B597">
            <v>1726.7080000000001</v>
          </cell>
          <cell r="C597">
            <v>2.1839472E-3</v>
          </cell>
        </row>
        <row r="598">
          <cell r="B598">
            <v>1723.1420000000001</v>
          </cell>
          <cell r="C598">
            <v>2.3742451000000001E-3</v>
          </cell>
        </row>
        <row r="599">
          <cell r="B599">
            <v>1719.576</v>
          </cell>
          <cell r="C599">
            <v>1.2964802000000001E-3</v>
          </cell>
        </row>
        <row r="600">
          <cell r="B600">
            <v>1716.009</v>
          </cell>
          <cell r="C600">
            <v>9.8532614999999996E-4</v>
          </cell>
        </row>
        <row r="601">
          <cell r="B601">
            <v>1712.443</v>
          </cell>
          <cell r="C601">
            <v>1.4597632000000001E-3</v>
          </cell>
        </row>
        <row r="602">
          <cell r="B602">
            <v>1708.877</v>
          </cell>
          <cell r="C602">
            <v>2.0308050000000001E-3</v>
          </cell>
        </row>
        <row r="603">
          <cell r="B603">
            <v>1705.31</v>
          </cell>
          <cell r="C603">
            <v>1.7501769000000001E-3</v>
          </cell>
        </row>
        <row r="604">
          <cell r="B604">
            <v>1701.7439999999999</v>
          </cell>
          <cell r="C604">
            <v>2.5408515E-3</v>
          </cell>
        </row>
        <row r="605">
          <cell r="B605">
            <v>1698.1780000000001</v>
          </cell>
          <cell r="C605">
            <v>4.6609891000000004E-3</v>
          </cell>
        </row>
        <row r="606">
          <cell r="B606">
            <v>1694.6110000000001</v>
          </cell>
          <cell r="C606">
            <v>5.8127459999999997E-3</v>
          </cell>
        </row>
        <row r="607">
          <cell r="B607">
            <v>1691.0450000000001</v>
          </cell>
          <cell r="C607">
            <v>5.6815384E-3</v>
          </cell>
        </row>
        <row r="608">
          <cell r="B608">
            <v>1687.479</v>
          </cell>
          <cell r="C608">
            <v>7.9932849999999993E-3</v>
          </cell>
        </row>
        <row r="609">
          <cell r="B609">
            <v>1683.912</v>
          </cell>
          <cell r="C609">
            <v>1.0232517E-2</v>
          </cell>
        </row>
        <row r="610">
          <cell r="B610">
            <v>1680.346</v>
          </cell>
          <cell r="C610">
            <v>1.6133103999999999E-2</v>
          </cell>
        </row>
        <row r="611">
          <cell r="B611">
            <v>1676.78</v>
          </cell>
          <cell r="C611">
            <v>1.4603193E-2</v>
          </cell>
        </row>
        <row r="612">
          <cell r="B612">
            <v>1673.213</v>
          </cell>
          <cell r="C612">
            <v>1.7845396999999999E-2</v>
          </cell>
        </row>
        <row r="613">
          <cell r="B613">
            <v>1669.6469999999999</v>
          </cell>
          <cell r="C613">
            <v>2.0712596999999999E-2</v>
          </cell>
        </row>
        <row r="614">
          <cell r="B614">
            <v>1666.0809999999999</v>
          </cell>
          <cell r="C614">
            <v>1.931892E-2</v>
          </cell>
        </row>
        <row r="615">
          <cell r="B615">
            <v>1662.5150000000001</v>
          </cell>
          <cell r="C615">
            <v>2.1462128E-2</v>
          </cell>
        </row>
        <row r="616">
          <cell r="B616">
            <v>1658.9480000000001</v>
          </cell>
          <cell r="C616">
            <v>2.0965968000000001E-2</v>
          </cell>
        </row>
        <row r="617">
          <cell r="B617">
            <v>1655.3820000000001</v>
          </cell>
          <cell r="C617">
            <v>1.8096944E-2</v>
          </cell>
        </row>
        <row r="618">
          <cell r="B618">
            <v>1651.816</v>
          </cell>
          <cell r="C618">
            <v>1.9316582999999998E-2</v>
          </cell>
        </row>
        <row r="619">
          <cell r="B619">
            <v>1648.249</v>
          </cell>
          <cell r="C619">
            <v>2.2222378000000001E-2</v>
          </cell>
        </row>
        <row r="620">
          <cell r="B620">
            <v>1644.683</v>
          </cell>
          <cell r="C620">
            <v>2.8670261999999998E-2</v>
          </cell>
        </row>
        <row r="621">
          <cell r="B621">
            <v>1641.117</v>
          </cell>
          <cell r="C621">
            <v>3.7138172999999997E-2</v>
          </cell>
        </row>
        <row r="622">
          <cell r="B622">
            <v>1637.55</v>
          </cell>
          <cell r="C622">
            <v>5.1449123999999999E-2</v>
          </cell>
        </row>
        <row r="623">
          <cell r="B623">
            <v>1633.9839999999999</v>
          </cell>
          <cell r="C623">
            <v>6.3027809000000004E-2</v>
          </cell>
        </row>
        <row r="624">
          <cell r="B624">
            <v>1630.4179999999999</v>
          </cell>
          <cell r="C624">
            <v>6.4295442999999994E-2</v>
          </cell>
        </row>
        <row r="625">
          <cell r="B625">
            <v>1626.8510000000001</v>
          </cell>
          <cell r="C625">
            <v>5.8523362000000002E-2</v>
          </cell>
        </row>
        <row r="626">
          <cell r="B626">
            <v>1623.2850000000001</v>
          </cell>
          <cell r="C626">
            <v>5.5956787000000001E-2</v>
          </cell>
        </row>
        <row r="627">
          <cell r="B627">
            <v>1619.7190000000001</v>
          </cell>
          <cell r="C627">
            <v>6.8904195000000001E-2</v>
          </cell>
        </row>
        <row r="628">
          <cell r="B628">
            <v>1616.152</v>
          </cell>
          <cell r="C628">
            <v>0.10644437</v>
          </cell>
        </row>
        <row r="629">
          <cell r="B629">
            <v>1612.586</v>
          </cell>
          <cell r="C629">
            <v>0.17259611999999999</v>
          </cell>
        </row>
        <row r="630">
          <cell r="B630">
            <v>1609.02</v>
          </cell>
          <cell r="C630">
            <v>0.26071971999999999</v>
          </cell>
        </row>
        <row r="631">
          <cell r="B631">
            <v>1605.453</v>
          </cell>
          <cell r="C631">
            <v>0.32788007000000002</v>
          </cell>
        </row>
        <row r="632">
          <cell r="B632">
            <v>1601.8869999999999</v>
          </cell>
          <cell r="C632">
            <v>0.30343617000000001</v>
          </cell>
        </row>
        <row r="633">
          <cell r="B633">
            <v>1598.3209999999999</v>
          </cell>
          <cell r="C633">
            <v>0.19387876000000001</v>
          </cell>
        </row>
        <row r="634">
          <cell r="B634">
            <v>1594.7539999999999</v>
          </cell>
          <cell r="C634">
            <v>0.11220574</v>
          </cell>
        </row>
        <row r="635">
          <cell r="B635">
            <v>1591.1880000000001</v>
          </cell>
          <cell r="C635">
            <v>9.6732387000000003E-2</v>
          </cell>
        </row>
        <row r="636">
          <cell r="B636">
            <v>1587.6220000000001</v>
          </cell>
          <cell r="C636">
            <v>0.11523872</v>
          </cell>
        </row>
        <row r="637">
          <cell r="B637">
            <v>1584.0550000000001</v>
          </cell>
          <cell r="C637">
            <v>0.12265649000000001</v>
          </cell>
        </row>
        <row r="638">
          <cell r="B638">
            <v>1580.489</v>
          </cell>
          <cell r="C638">
            <v>7.8208894000000001E-2</v>
          </cell>
        </row>
        <row r="639">
          <cell r="B639">
            <v>1576.923</v>
          </cell>
          <cell r="C639">
            <v>3.9941072000000001E-2</v>
          </cell>
        </row>
        <row r="640">
          <cell r="B640">
            <v>1573.356</v>
          </cell>
          <cell r="C640">
            <v>2.2705879000000002E-2</v>
          </cell>
        </row>
        <row r="641">
          <cell r="B641">
            <v>1569.79</v>
          </cell>
          <cell r="C641">
            <v>1.5470045E-2</v>
          </cell>
        </row>
        <row r="642">
          <cell r="B642">
            <v>1566.2239999999999</v>
          </cell>
          <cell r="C642">
            <v>1.1336351999999999E-2</v>
          </cell>
        </row>
        <row r="643">
          <cell r="B643">
            <v>1562.6569999999999</v>
          </cell>
          <cell r="C643">
            <v>9.6203056000000002E-3</v>
          </cell>
        </row>
        <row r="644">
          <cell r="B644">
            <v>1559.0909999999999</v>
          </cell>
          <cell r="C644">
            <v>8.5412287999999999E-3</v>
          </cell>
        </row>
        <row r="645">
          <cell r="B645">
            <v>1555.5250000000001</v>
          </cell>
          <cell r="C645">
            <v>7.6365551000000002E-3</v>
          </cell>
        </row>
        <row r="646">
          <cell r="B646">
            <v>1551.9590000000001</v>
          </cell>
          <cell r="C646">
            <v>7.3895473000000003E-3</v>
          </cell>
        </row>
        <row r="647">
          <cell r="B647">
            <v>1548.3920000000001</v>
          </cell>
          <cell r="C647">
            <v>6.3414318000000001E-3</v>
          </cell>
        </row>
        <row r="648">
          <cell r="B648">
            <v>1544.826</v>
          </cell>
          <cell r="C648">
            <v>5.7797715000000001E-3</v>
          </cell>
        </row>
        <row r="649">
          <cell r="B649">
            <v>1541.26</v>
          </cell>
          <cell r="C649">
            <v>7.1503232999999998E-3</v>
          </cell>
        </row>
        <row r="650">
          <cell r="B650">
            <v>1537.693</v>
          </cell>
          <cell r="C650">
            <v>6.5863203000000002E-3</v>
          </cell>
        </row>
        <row r="651">
          <cell r="B651">
            <v>1534.127</v>
          </cell>
          <cell r="C651">
            <v>7.1890482999999996E-3</v>
          </cell>
        </row>
        <row r="652">
          <cell r="B652">
            <v>1530.5609999999999</v>
          </cell>
          <cell r="C652">
            <v>7.4396341999999997E-3</v>
          </cell>
        </row>
        <row r="653">
          <cell r="B653">
            <v>1526.9939999999999</v>
          </cell>
          <cell r="C653">
            <v>6.8154731000000003E-3</v>
          </cell>
        </row>
        <row r="654">
          <cell r="B654">
            <v>1523.4280000000001</v>
          </cell>
          <cell r="C654">
            <v>6.2872066000000002E-3</v>
          </cell>
        </row>
        <row r="655">
          <cell r="B655">
            <v>1519.8620000000001</v>
          </cell>
          <cell r="C655">
            <v>6.9394720999999999E-3</v>
          </cell>
        </row>
        <row r="656">
          <cell r="B656">
            <v>1516.2950000000001</v>
          </cell>
          <cell r="C656">
            <v>6.4884692999999998E-3</v>
          </cell>
        </row>
        <row r="657">
          <cell r="B657">
            <v>1512.729</v>
          </cell>
          <cell r="C657">
            <v>5.3436263999999999E-3</v>
          </cell>
        </row>
        <row r="658">
          <cell r="B658">
            <v>1509.163</v>
          </cell>
          <cell r="C658">
            <v>5.4431438000000004E-3</v>
          </cell>
        </row>
        <row r="659">
          <cell r="B659">
            <v>1505.596</v>
          </cell>
          <cell r="C659">
            <v>5.7233739000000002E-3</v>
          </cell>
        </row>
        <row r="660">
          <cell r="B660">
            <v>1502.03</v>
          </cell>
          <cell r="C660">
            <v>9.2497884000000002E-3</v>
          </cell>
        </row>
        <row r="661">
          <cell r="B661">
            <v>1498.4639999999999</v>
          </cell>
          <cell r="C661">
            <v>1.2381967000000001E-2</v>
          </cell>
        </row>
        <row r="662">
          <cell r="B662">
            <v>1494.8969999999999</v>
          </cell>
          <cell r="C662">
            <v>1.4137324E-2</v>
          </cell>
        </row>
        <row r="663">
          <cell r="B663">
            <v>1491.3309999999999</v>
          </cell>
          <cell r="C663">
            <v>1.3544281E-2</v>
          </cell>
        </row>
        <row r="664">
          <cell r="B664">
            <v>1487.7650000000001</v>
          </cell>
          <cell r="C664">
            <v>1.2478662E-2</v>
          </cell>
        </row>
        <row r="665">
          <cell r="B665">
            <v>1484.1980000000001</v>
          </cell>
          <cell r="C665">
            <v>1.3074255E-2</v>
          </cell>
        </row>
        <row r="666">
          <cell r="B666">
            <v>1480.6320000000001</v>
          </cell>
          <cell r="C666">
            <v>1.3682599E-2</v>
          </cell>
        </row>
        <row r="667">
          <cell r="B667">
            <v>1477.066</v>
          </cell>
          <cell r="C667">
            <v>1.4321632000000001E-2</v>
          </cell>
        </row>
        <row r="668">
          <cell r="B668">
            <v>1473.499</v>
          </cell>
          <cell r="C668">
            <v>1.7048784000000001E-2</v>
          </cell>
        </row>
        <row r="669">
          <cell r="B669">
            <v>1469.933</v>
          </cell>
          <cell r="C669">
            <v>1.9153752999999999E-2</v>
          </cell>
        </row>
        <row r="670">
          <cell r="B670">
            <v>1466.367</v>
          </cell>
          <cell r="C670">
            <v>2.3454263999999999E-2</v>
          </cell>
        </row>
        <row r="671">
          <cell r="B671">
            <v>1462.8</v>
          </cell>
          <cell r="C671">
            <v>3.3239536E-2</v>
          </cell>
        </row>
        <row r="672">
          <cell r="B672">
            <v>1459.2339999999999</v>
          </cell>
          <cell r="C672">
            <v>5.6383032E-2</v>
          </cell>
        </row>
        <row r="673">
          <cell r="B673">
            <v>1455.6679999999999</v>
          </cell>
          <cell r="C673">
            <v>7.8900279000000004E-2</v>
          </cell>
        </row>
        <row r="674">
          <cell r="B674">
            <v>1452.1010000000001</v>
          </cell>
          <cell r="C674">
            <v>8.5484124999999994E-2</v>
          </cell>
        </row>
        <row r="675">
          <cell r="B675">
            <v>1448.5350000000001</v>
          </cell>
          <cell r="C675">
            <v>8.0413329000000006E-2</v>
          </cell>
        </row>
        <row r="676">
          <cell r="B676">
            <v>1444.9690000000001</v>
          </cell>
          <cell r="C676">
            <v>6.5605694000000006E-2</v>
          </cell>
        </row>
        <row r="677">
          <cell r="B677">
            <v>1441.403</v>
          </cell>
          <cell r="C677">
            <v>4.9026862999999997E-2</v>
          </cell>
        </row>
        <row r="678">
          <cell r="B678">
            <v>1437.836</v>
          </cell>
          <cell r="C678">
            <v>3.3849808000000002E-2</v>
          </cell>
        </row>
        <row r="679">
          <cell r="B679">
            <v>1434.27</v>
          </cell>
          <cell r="C679">
            <v>2.0595914999999999E-2</v>
          </cell>
        </row>
        <row r="680">
          <cell r="B680">
            <v>1430.704</v>
          </cell>
          <cell r="C680">
            <v>1.1208663000000001E-2</v>
          </cell>
        </row>
        <row r="681">
          <cell r="B681">
            <v>1427.1369999999999</v>
          </cell>
          <cell r="C681">
            <v>7.0584571999999998E-3</v>
          </cell>
        </row>
        <row r="682">
          <cell r="B682">
            <v>1423.5709999999999</v>
          </cell>
          <cell r="C682">
            <v>5.9822212999999999E-3</v>
          </cell>
        </row>
        <row r="683">
          <cell r="B683">
            <v>1420.0050000000001</v>
          </cell>
          <cell r="C683">
            <v>4.9688340000000001E-3</v>
          </cell>
        </row>
        <row r="684">
          <cell r="B684">
            <v>1416.4380000000001</v>
          </cell>
          <cell r="C684">
            <v>5.1996613999999997E-3</v>
          </cell>
        </row>
        <row r="685">
          <cell r="B685">
            <v>1412.8720000000001</v>
          </cell>
          <cell r="C685">
            <v>6.5047022000000003E-3</v>
          </cell>
        </row>
        <row r="686">
          <cell r="B686">
            <v>1409.306</v>
          </cell>
          <cell r="C686">
            <v>5.6684741000000002E-3</v>
          </cell>
        </row>
        <row r="687">
          <cell r="B687">
            <v>1405.739</v>
          </cell>
          <cell r="C687">
            <v>4.8605432000000002E-3</v>
          </cell>
        </row>
        <row r="688">
          <cell r="B688">
            <v>1402.173</v>
          </cell>
          <cell r="C688">
            <v>1.3080951E-3</v>
          </cell>
        </row>
        <row r="689">
          <cell r="B689">
            <v>1398.607</v>
          </cell>
          <cell r="C689">
            <v>-1.2934614E-3</v>
          </cell>
        </row>
        <row r="690">
          <cell r="B690">
            <v>1395.04</v>
          </cell>
          <cell r="C690">
            <v>-5.4720101000000005E-4</v>
          </cell>
        </row>
        <row r="691">
          <cell r="B691">
            <v>1391.4739999999999</v>
          </cell>
          <cell r="C691">
            <v>-3.5480708000000001E-4</v>
          </cell>
        </row>
        <row r="692">
          <cell r="B692">
            <v>1387.9079999999999</v>
          </cell>
          <cell r="C692">
            <v>7.8306413999999996E-4</v>
          </cell>
        </row>
        <row r="693">
          <cell r="B693">
            <v>1384.3409999999999</v>
          </cell>
          <cell r="C693">
            <v>4.1184009999999998E-3</v>
          </cell>
        </row>
        <row r="694">
          <cell r="B694">
            <v>1380.7750000000001</v>
          </cell>
          <cell r="C694">
            <v>8.6030771999999998E-3</v>
          </cell>
        </row>
        <row r="695">
          <cell r="B695">
            <v>1377.2090000000001</v>
          </cell>
          <cell r="C695">
            <v>1.1763404999999999E-2</v>
          </cell>
        </row>
        <row r="696">
          <cell r="B696">
            <v>1373.6420000000001</v>
          </cell>
          <cell r="C696">
            <v>1.3234694E-2</v>
          </cell>
        </row>
        <row r="697">
          <cell r="B697">
            <v>1370.076</v>
          </cell>
          <cell r="C697">
            <v>1.4549629E-2</v>
          </cell>
        </row>
        <row r="698">
          <cell r="B698">
            <v>1366.51</v>
          </cell>
          <cell r="C698">
            <v>1.3854135E-2</v>
          </cell>
        </row>
        <row r="699">
          <cell r="B699">
            <v>1362.943</v>
          </cell>
          <cell r="C699">
            <v>1.3640296E-2</v>
          </cell>
        </row>
        <row r="700">
          <cell r="B700">
            <v>1359.377</v>
          </cell>
          <cell r="C700">
            <v>1.4210452E-2</v>
          </cell>
        </row>
        <row r="701">
          <cell r="B701">
            <v>1355.8109999999999</v>
          </cell>
          <cell r="C701">
            <v>1.4074866E-2</v>
          </cell>
        </row>
        <row r="702">
          <cell r="B702">
            <v>1352.2439999999999</v>
          </cell>
          <cell r="C702">
            <v>1.5991155E-2</v>
          </cell>
        </row>
        <row r="703">
          <cell r="B703">
            <v>1348.6780000000001</v>
          </cell>
          <cell r="C703">
            <v>1.9127404000000001E-2</v>
          </cell>
        </row>
        <row r="704">
          <cell r="B704">
            <v>1345.1120000000001</v>
          </cell>
          <cell r="C704">
            <v>2.7149886000000002E-2</v>
          </cell>
        </row>
        <row r="705">
          <cell r="B705">
            <v>1341.5450000000001</v>
          </cell>
          <cell r="C705">
            <v>3.6350303E-2</v>
          </cell>
        </row>
        <row r="706">
          <cell r="B706">
            <v>1337.979</v>
          </cell>
          <cell r="C706">
            <v>4.5586354000000003E-2</v>
          </cell>
        </row>
        <row r="707">
          <cell r="B707">
            <v>1334.413</v>
          </cell>
          <cell r="C707">
            <v>5.3588772E-2</v>
          </cell>
        </row>
        <row r="708">
          <cell r="B708">
            <v>1330.847</v>
          </cell>
          <cell r="C708">
            <v>5.8367642999999997E-2</v>
          </cell>
        </row>
        <row r="709">
          <cell r="B709">
            <v>1327.28</v>
          </cell>
          <cell r="C709">
            <v>5.9643928999999998E-2</v>
          </cell>
        </row>
        <row r="710">
          <cell r="B710">
            <v>1323.7139999999999</v>
          </cell>
          <cell r="C710">
            <v>5.8130599999999998E-2</v>
          </cell>
        </row>
        <row r="711">
          <cell r="B711">
            <v>1320.1479999999999</v>
          </cell>
          <cell r="C711">
            <v>5.3505108000000003E-2</v>
          </cell>
        </row>
        <row r="712">
          <cell r="B712">
            <v>1316.5809999999999</v>
          </cell>
          <cell r="C712">
            <v>4.8779989000000003E-2</v>
          </cell>
        </row>
        <row r="713">
          <cell r="B713">
            <v>1313.0150000000001</v>
          </cell>
          <cell r="C713">
            <v>4.6684607000000003E-2</v>
          </cell>
        </row>
        <row r="714">
          <cell r="B714">
            <v>1309.4490000000001</v>
          </cell>
          <cell r="C714">
            <v>4.2464105000000002E-2</v>
          </cell>
        </row>
        <row r="715">
          <cell r="B715">
            <v>1305.8820000000001</v>
          </cell>
          <cell r="C715">
            <v>3.9359005000000002E-2</v>
          </cell>
        </row>
        <row r="716">
          <cell r="B716">
            <v>1302.316</v>
          </cell>
          <cell r="C716">
            <v>3.6630886000000001E-2</v>
          </cell>
        </row>
        <row r="717">
          <cell r="B717">
            <v>1298.75</v>
          </cell>
          <cell r="C717">
            <v>3.2698983000000001E-2</v>
          </cell>
        </row>
        <row r="718">
          <cell r="B718">
            <v>1295.183</v>
          </cell>
          <cell r="C718">
            <v>2.8405115000000002E-2</v>
          </cell>
        </row>
        <row r="719">
          <cell r="B719">
            <v>1291.617</v>
          </cell>
          <cell r="C719">
            <v>2.3367868E-2</v>
          </cell>
        </row>
        <row r="720">
          <cell r="B720">
            <v>1288.0509999999999</v>
          </cell>
          <cell r="C720">
            <v>1.9771160999999999E-2</v>
          </cell>
        </row>
        <row r="721">
          <cell r="B721">
            <v>1284.4839999999999</v>
          </cell>
          <cell r="C721">
            <v>1.7211884E-2</v>
          </cell>
        </row>
        <row r="722">
          <cell r="B722">
            <v>1280.9179999999999</v>
          </cell>
          <cell r="C722">
            <v>1.3657881E-2</v>
          </cell>
        </row>
        <row r="723">
          <cell r="B723">
            <v>1277.3520000000001</v>
          </cell>
          <cell r="C723">
            <v>1.2563416000000001E-2</v>
          </cell>
        </row>
        <row r="724">
          <cell r="B724">
            <v>1273.7850000000001</v>
          </cell>
          <cell r="C724">
            <v>1.1705821E-2</v>
          </cell>
        </row>
        <row r="725">
          <cell r="B725">
            <v>1270.2190000000001</v>
          </cell>
          <cell r="C725">
            <v>8.4026242000000001E-3</v>
          </cell>
        </row>
        <row r="726">
          <cell r="B726">
            <v>1266.653</v>
          </cell>
          <cell r="C726">
            <v>8.0919909999999998E-3</v>
          </cell>
        </row>
        <row r="727">
          <cell r="B727">
            <v>1263.086</v>
          </cell>
          <cell r="C727">
            <v>7.9991395000000003E-3</v>
          </cell>
        </row>
        <row r="728">
          <cell r="B728">
            <v>1259.52</v>
          </cell>
          <cell r="C728">
            <v>6.9669995000000004E-3</v>
          </cell>
        </row>
        <row r="729">
          <cell r="B729">
            <v>1255.954</v>
          </cell>
          <cell r="C729">
            <v>6.4820397999999996E-3</v>
          </cell>
        </row>
        <row r="730">
          <cell r="B730">
            <v>1252.3869999999999</v>
          </cell>
          <cell r="C730">
            <v>6.6574279000000004E-3</v>
          </cell>
        </row>
        <row r="731">
          <cell r="B731">
            <v>1248.8209999999999</v>
          </cell>
          <cell r="C731">
            <v>6.6721884E-3</v>
          </cell>
        </row>
        <row r="732">
          <cell r="B732">
            <v>1245.2550000000001</v>
          </cell>
          <cell r="C732">
            <v>7.3701182999999998E-3</v>
          </cell>
        </row>
        <row r="733">
          <cell r="B733">
            <v>1241.6880000000001</v>
          </cell>
          <cell r="C733">
            <v>8.6875870999999997E-3</v>
          </cell>
        </row>
        <row r="734">
          <cell r="B734">
            <v>1238.1220000000001</v>
          </cell>
          <cell r="C734">
            <v>1.0129381E-2</v>
          </cell>
        </row>
        <row r="735">
          <cell r="B735">
            <v>1234.556</v>
          </cell>
          <cell r="C735">
            <v>1.4640306E-2</v>
          </cell>
        </row>
        <row r="736">
          <cell r="B736">
            <v>1230.989</v>
          </cell>
          <cell r="C736">
            <v>1.8986007999999999E-2</v>
          </cell>
        </row>
        <row r="737">
          <cell r="B737">
            <v>1227.423</v>
          </cell>
          <cell r="C737">
            <v>2.2511348E-2</v>
          </cell>
        </row>
        <row r="738">
          <cell r="B738">
            <v>1223.857</v>
          </cell>
          <cell r="C738">
            <v>2.7106659000000002E-2</v>
          </cell>
        </row>
        <row r="739">
          <cell r="B739">
            <v>1220.2909999999999</v>
          </cell>
          <cell r="C739">
            <v>3.5903119999999997E-2</v>
          </cell>
        </row>
        <row r="740">
          <cell r="B740">
            <v>1216.7239999999999</v>
          </cell>
          <cell r="C740">
            <v>4.9344867000000001E-2</v>
          </cell>
        </row>
        <row r="741">
          <cell r="B741">
            <v>1213.1579999999999</v>
          </cell>
          <cell r="C741">
            <v>7.4831014000000001E-2</v>
          </cell>
        </row>
        <row r="742">
          <cell r="B742">
            <v>1209.5920000000001</v>
          </cell>
          <cell r="C742">
            <v>0.10669916</v>
          </cell>
        </row>
        <row r="743">
          <cell r="B743">
            <v>1206.0250000000001</v>
          </cell>
          <cell r="C743">
            <v>0.13562563999999999</v>
          </cell>
        </row>
        <row r="744">
          <cell r="B744">
            <v>1202.4590000000001</v>
          </cell>
          <cell r="C744">
            <v>0.15435415</v>
          </cell>
        </row>
        <row r="745">
          <cell r="B745">
            <v>1198.893</v>
          </cell>
          <cell r="C745">
            <v>0.15872501</v>
          </cell>
        </row>
        <row r="746">
          <cell r="B746">
            <v>1195.326</v>
          </cell>
          <cell r="C746">
            <v>0.15176754000000001</v>
          </cell>
        </row>
        <row r="747">
          <cell r="B747">
            <v>1191.76</v>
          </cell>
          <cell r="C747">
            <v>0.14555436999999999</v>
          </cell>
        </row>
        <row r="748">
          <cell r="B748">
            <v>1188.194</v>
          </cell>
          <cell r="C748">
            <v>0.15283935000000001</v>
          </cell>
        </row>
        <row r="749">
          <cell r="B749">
            <v>1184.627</v>
          </cell>
          <cell r="C749">
            <v>0.15917532000000001</v>
          </cell>
        </row>
        <row r="750">
          <cell r="B750">
            <v>1181.0609999999999</v>
          </cell>
          <cell r="C750">
            <v>0.13777265</v>
          </cell>
        </row>
        <row r="751">
          <cell r="B751">
            <v>1177.4949999999999</v>
          </cell>
          <cell r="C751">
            <v>9.7153679000000007E-2</v>
          </cell>
        </row>
        <row r="752">
          <cell r="B752">
            <v>1173.9280000000001</v>
          </cell>
          <cell r="C752">
            <v>6.6115231999999996E-2</v>
          </cell>
        </row>
        <row r="753">
          <cell r="B753">
            <v>1170.3620000000001</v>
          </cell>
          <cell r="C753">
            <v>5.4431434000000001E-2</v>
          </cell>
        </row>
        <row r="754">
          <cell r="B754">
            <v>1166.796</v>
          </cell>
          <cell r="C754">
            <v>5.9717922999999999E-2</v>
          </cell>
        </row>
        <row r="755">
          <cell r="B755">
            <v>1163.229</v>
          </cell>
          <cell r="C755">
            <v>7.9426605999999997E-2</v>
          </cell>
        </row>
        <row r="756">
          <cell r="B756">
            <v>1159.663</v>
          </cell>
          <cell r="C756">
            <v>0.10472215999999999</v>
          </cell>
        </row>
        <row r="757">
          <cell r="B757">
            <v>1156.097</v>
          </cell>
          <cell r="C757">
            <v>0.10966428</v>
          </cell>
        </row>
        <row r="758">
          <cell r="B758">
            <v>1152.53</v>
          </cell>
          <cell r="C758">
            <v>7.8595419E-2</v>
          </cell>
        </row>
        <row r="759">
          <cell r="B759">
            <v>1148.9639999999999</v>
          </cell>
          <cell r="C759">
            <v>4.0757097999999999E-2</v>
          </cell>
        </row>
        <row r="760">
          <cell r="B760">
            <v>1145.3979999999999</v>
          </cell>
          <cell r="C760">
            <v>2.1267998E-2</v>
          </cell>
        </row>
        <row r="761">
          <cell r="B761">
            <v>1141.8309999999999</v>
          </cell>
          <cell r="C761">
            <v>1.0047452E-2</v>
          </cell>
        </row>
        <row r="762">
          <cell r="B762">
            <v>1138.2650000000001</v>
          </cell>
          <cell r="C762">
            <v>4.3966763000000001E-3</v>
          </cell>
        </row>
        <row r="763">
          <cell r="B763">
            <v>1134.6990000000001</v>
          </cell>
          <cell r="C763">
            <v>3.9644262000000001E-4</v>
          </cell>
        </row>
        <row r="764">
          <cell r="B764">
            <v>1131.1320000000001</v>
          </cell>
          <cell r="C764">
            <v>-2.4365001999999999E-3</v>
          </cell>
        </row>
        <row r="765">
          <cell r="B765">
            <v>1127.566</v>
          </cell>
          <cell r="C765">
            <v>-2.511765E-3</v>
          </cell>
        </row>
        <row r="766">
          <cell r="B766">
            <v>1124</v>
          </cell>
          <cell r="C766">
            <v>3.2660022000000001E-4</v>
          </cell>
        </row>
        <row r="767">
          <cell r="B767">
            <v>1120.433</v>
          </cell>
          <cell r="C767">
            <v>4.1926925000000002E-3</v>
          </cell>
        </row>
        <row r="768">
          <cell r="B768">
            <v>1116.867</v>
          </cell>
          <cell r="C768">
            <v>6.6771510000000001E-3</v>
          </cell>
        </row>
        <row r="769">
          <cell r="B769">
            <v>1113.3009999999999</v>
          </cell>
          <cell r="C769">
            <v>8.9335197999999994E-3</v>
          </cell>
        </row>
        <row r="770">
          <cell r="B770">
            <v>1109.7349999999999</v>
          </cell>
          <cell r="C770">
            <v>1.3504977E-2</v>
          </cell>
        </row>
        <row r="771">
          <cell r="B771">
            <v>1106.1679999999999</v>
          </cell>
          <cell r="C771">
            <v>2.0263869E-2</v>
          </cell>
        </row>
        <row r="772">
          <cell r="B772">
            <v>1102.6020000000001</v>
          </cell>
          <cell r="C772">
            <v>2.5130909999999999E-2</v>
          </cell>
        </row>
        <row r="773">
          <cell r="B773">
            <v>1099.0360000000001</v>
          </cell>
          <cell r="C773">
            <v>2.9148041999999999E-2</v>
          </cell>
        </row>
        <row r="774">
          <cell r="B774">
            <v>1095.4690000000001</v>
          </cell>
          <cell r="C774">
            <v>3.0240373000000001E-2</v>
          </cell>
        </row>
        <row r="775">
          <cell r="B775">
            <v>1091.903</v>
          </cell>
          <cell r="C775">
            <v>2.9163992E-2</v>
          </cell>
        </row>
        <row r="776">
          <cell r="B776">
            <v>1088.337</v>
          </cell>
          <cell r="C776">
            <v>2.9767413E-2</v>
          </cell>
        </row>
        <row r="777">
          <cell r="B777">
            <v>1084.77</v>
          </cell>
          <cell r="C777">
            <v>2.8306520000000002E-2</v>
          </cell>
        </row>
        <row r="778">
          <cell r="B778">
            <v>1081.204</v>
          </cell>
          <cell r="C778">
            <v>3.0312498E-2</v>
          </cell>
        </row>
        <row r="779">
          <cell r="B779">
            <v>1077.6379999999999</v>
          </cell>
          <cell r="C779">
            <v>3.2751007999999998E-2</v>
          </cell>
        </row>
        <row r="780">
          <cell r="B780">
            <v>1074.0709999999999</v>
          </cell>
          <cell r="C780">
            <v>3.4398950999999997E-2</v>
          </cell>
        </row>
        <row r="781">
          <cell r="B781">
            <v>1070.5050000000001</v>
          </cell>
          <cell r="C781">
            <v>3.3459958999999997E-2</v>
          </cell>
        </row>
        <row r="782">
          <cell r="B782">
            <v>1066.9390000000001</v>
          </cell>
          <cell r="C782">
            <v>3.0420388E-2</v>
          </cell>
        </row>
        <row r="783">
          <cell r="B783">
            <v>1063.3720000000001</v>
          </cell>
          <cell r="C783">
            <v>2.6734847999999999E-2</v>
          </cell>
        </row>
        <row r="784">
          <cell r="B784">
            <v>1059.806</v>
          </cell>
          <cell r="C784">
            <v>2.4850422E-2</v>
          </cell>
        </row>
        <row r="785">
          <cell r="B785">
            <v>1056.24</v>
          </cell>
          <cell r="C785">
            <v>2.5285720000000001E-2</v>
          </cell>
        </row>
        <row r="786">
          <cell r="B786">
            <v>1052.673</v>
          </cell>
          <cell r="C786">
            <v>2.6845378E-2</v>
          </cell>
        </row>
        <row r="787">
          <cell r="B787">
            <v>1049.107</v>
          </cell>
          <cell r="C787">
            <v>3.6180090999999998E-2</v>
          </cell>
        </row>
        <row r="788">
          <cell r="B788">
            <v>1045.5409999999999</v>
          </cell>
          <cell r="C788">
            <v>6.0307947000000001E-2</v>
          </cell>
        </row>
        <row r="789">
          <cell r="B789">
            <v>1041.9739999999999</v>
          </cell>
          <cell r="C789">
            <v>0.11223453</v>
          </cell>
        </row>
        <row r="790">
          <cell r="B790">
            <v>1038.4079999999999</v>
          </cell>
          <cell r="C790">
            <v>0.19218392000000001</v>
          </cell>
        </row>
        <row r="791">
          <cell r="B791">
            <v>1034.8420000000001</v>
          </cell>
          <cell r="C791">
            <v>0.25463012000000002</v>
          </cell>
        </row>
        <row r="792">
          <cell r="B792">
            <v>1031.2750000000001</v>
          </cell>
          <cell r="C792">
            <v>0.24731320000000001</v>
          </cell>
        </row>
        <row r="793">
          <cell r="B793">
            <v>1027.7090000000001</v>
          </cell>
          <cell r="C793">
            <v>0.17347000000000001</v>
          </cell>
        </row>
        <row r="794">
          <cell r="B794">
            <v>1024.143</v>
          </cell>
          <cell r="C794">
            <v>8.9506605000000003E-2</v>
          </cell>
        </row>
        <row r="795">
          <cell r="B795">
            <v>1020.576</v>
          </cell>
          <cell r="C795">
            <v>5.1409605999999997E-2</v>
          </cell>
        </row>
        <row r="796">
          <cell r="B796">
            <v>1017.01</v>
          </cell>
          <cell r="C796">
            <v>6.3465526999999994E-2</v>
          </cell>
        </row>
        <row r="797">
          <cell r="B797">
            <v>1013.444</v>
          </cell>
          <cell r="C797">
            <v>0.15970587999999999</v>
          </cell>
        </row>
        <row r="798">
          <cell r="B798">
            <v>1009.877</v>
          </cell>
          <cell r="C798">
            <v>0.44250886</v>
          </cell>
        </row>
        <row r="799">
          <cell r="B799">
            <v>1006.311</v>
          </cell>
          <cell r="C799">
            <v>0.84171225999999999</v>
          </cell>
        </row>
        <row r="800">
          <cell r="B800">
            <v>1002.745</v>
          </cell>
          <cell r="C800">
            <v>1</v>
          </cell>
        </row>
        <row r="801">
          <cell r="B801">
            <v>999.17899999999997</v>
          </cell>
          <cell r="C801">
            <v>0.74259202000000002</v>
          </cell>
        </row>
        <row r="802">
          <cell r="B802">
            <v>995.61199999999997</v>
          </cell>
          <cell r="C802">
            <v>0.35338122</v>
          </cell>
        </row>
        <row r="803">
          <cell r="B803">
            <v>992.04600000000005</v>
          </cell>
          <cell r="C803">
            <v>0.15191315</v>
          </cell>
        </row>
        <row r="804">
          <cell r="B804">
            <v>988.48</v>
          </cell>
          <cell r="C804">
            <v>9.2463003000000002E-2</v>
          </cell>
        </row>
        <row r="805">
          <cell r="B805">
            <v>984.91300000000001</v>
          </cell>
          <cell r="C805">
            <v>5.7640298E-2</v>
          </cell>
        </row>
        <row r="806">
          <cell r="B806">
            <v>981.34699999999998</v>
          </cell>
          <cell r="C806">
            <v>3.4330291999999998E-2</v>
          </cell>
        </row>
        <row r="807">
          <cell r="B807">
            <v>977.78099999999995</v>
          </cell>
          <cell r="C807">
            <v>2.4049489E-2</v>
          </cell>
        </row>
        <row r="808">
          <cell r="B808">
            <v>974.21400000000006</v>
          </cell>
          <cell r="C808">
            <v>1.8831401000000001E-2</v>
          </cell>
        </row>
        <row r="809">
          <cell r="B809">
            <v>970.64800000000002</v>
          </cell>
          <cell r="C809">
            <v>1.5133578999999999E-2</v>
          </cell>
        </row>
        <row r="810">
          <cell r="B810">
            <v>967.08199999999999</v>
          </cell>
          <cell r="C810">
            <v>1.3523874999999999E-2</v>
          </cell>
        </row>
        <row r="811">
          <cell r="B811">
            <v>963.51499999999999</v>
          </cell>
          <cell r="C811">
            <v>1.2752958999999999E-2</v>
          </cell>
        </row>
        <row r="812">
          <cell r="B812">
            <v>959.94899999999996</v>
          </cell>
          <cell r="C812">
            <v>1.1014727E-2</v>
          </cell>
        </row>
        <row r="813">
          <cell r="B813">
            <v>956.38300000000004</v>
          </cell>
          <cell r="C813">
            <v>9.8811391999999998E-3</v>
          </cell>
        </row>
        <row r="814">
          <cell r="B814">
            <v>952.81600000000003</v>
          </cell>
          <cell r="C814">
            <v>8.4192259000000005E-3</v>
          </cell>
        </row>
        <row r="815">
          <cell r="B815">
            <v>949.25</v>
          </cell>
          <cell r="C815">
            <v>6.5591555999999999E-3</v>
          </cell>
        </row>
        <row r="816">
          <cell r="B816">
            <v>945.68399999999997</v>
          </cell>
          <cell r="C816">
            <v>6.4257895000000001E-3</v>
          </cell>
        </row>
        <row r="817">
          <cell r="B817">
            <v>942.11699999999996</v>
          </cell>
          <cell r="C817">
            <v>5.3889589E-3</v>
          </cell>
        </row>
        <row r="818">
          <cell r="B818">
            <v>938.55100000000004</v>
          </cell>
          <cell r="C818">
            <v>3.4594779000000002E-3</v>
          </cell>
        </row>
        <row r="819">
          <cell r="B819">
            <v>934.98500000000001</v>
          </cell>
          <cell r="C819">
            <v>1.0062089000000001E-3</v>
          </cell>
        </row>
        <row r="820">
          <cell r="B820">
            <v>931.41800000000001</v>
          </cell>
          <cell r="C820">
            <v>-1.0444307999999999E-3</v>
          </cell>
        </row>
        <row r="821">
          <cell r="B821">
            <v>927.85199999999998</v>
          </cell>
          <cell r="C821">
            <v>-1.4637406E-3</v>
          </cell>
        </row>
        <row r="822">
          <cell r="B822">
            <v>924.28599999999994</v>
          </cell>
          <cell r="C822">
            <v>-5.6238665000000001E-4</v>
          </cell>
        </row>
        <row r="823">
          <cell r="B823">
            <v>920.71900000000005</v>
          </cell>
          <cell r="C823">
            <v>2.1465636E-3</v>
          </cell>
        </row>
        <row r="824">
          <cell r="B824">
            <v>917.15300000000002</v>
          </cell>
          <cell r="C824">
            <v>7.5388824000000004E-3</v>
          </cell>
        </row>
        <row r="825">
          <cell r="B825">
            <v>913.58699999999999</v>
          </cell>
          <cell r="C825">
            <v>1.4777916E-2</v>
          </cell>
        </row>
        <row r="826">
          <cell r="B826">
            <v>910.02</v>
          </cell>
          <cell r="C826">
            <v>2.0368181999999999E-2</v>
          </cell>
        </row>
        <row r="827">
          <cell r="B827">
            <v>906.45399999999995</v>
          </cell>
          <cell r="C827">
            <v>2.2557256000000001E-2</v>
          </cell>
        </row>
        <row r="828">
          <cell r="B828">
            <v>902.88800000000003</v>
          </cell>
          <cell r="C828">
            <v>2.0556682E-2</v>
          </cell>
        </row>
        <row r="829">
          <cell r="B829">
            <v>899.32100000000003</v>
          </cell>
          <cell r="C829">
            <v>1.5292749E-2</v>
          </cell>
        </row>
        <row r="830">
          <cell r="B830">
            <v>895.755</v>
          </cell>
          <cell r="C830">
            <v>1.1018359E-2</v>
          </cell>
        </row>
        <row r="831">
          <cell r="B831">
            <v>892.18899999999996</v>
          </cell>
          <cell r="C831">
            <v>8.1641323999999994E-3</v>
          </cell>
        </row>
        <row r="832">
          <cell r="B832">
            <v>888.62300000000005</v>
          </cell>
          <cell r="C832">
            <v>4.2822364000000002E-3</v>
          </cell>
        </row>
        <row r="833">
          <cell r="B833">
            <v>885.05600000000004</v>
          </cell>
          <cell r="C833">
            <v>4.4305189000000003E-3</v>
          </cell>
        </row>
        <row r="834">
          <cell r="B834">
            <v>881.49</v>
          </cell>
          <cell r="C834">
            <v>5.4551256999999997E-3</v>
          </cell>
        </row>
        <row r="835">
          <cell r="B835">
            <v>877.92399999999998</v>
          </cell>
          <cell r="C835">
            <v>6.7867941999999997E-3</v>
          </cell>
        </row>
        <row r="836">
          <cell r="B836">
            <v>874.35699999999997</v>
          </cell>
          <cell r="C836">
            <v>7.4606669000000002E-3</v>
          </cell>
        </row>
        <row r="837">
          <cell r="B837">
            <v>870.79100000000005</v>
          </cell>
          <cell r="C837">
            <v>6.9215960999999999E-3</v>
          </cell>
        </row>
        <row r="838">
          <cell r="B838">
            <v>867.22500000000002</v>
          </cell>
          <cell r="C838">
            <v>8.1651963000000001E-3</v>
          </cell>
        </row>
        <row r="839">
          <cell r="B839">
            <v>863.65800000000002</v>
          </cell>
          <cell r="C839">
            <v>7.7470608999999999E-3</v>
          </cell>
        </row>
        <row r="840">
          <cell r="B840">
            <v>860.09199999999998</v>
          </cell>
          <cell r="C840">
            <v>1.1839271E-2</v>
          </cell>
        </row>
        <row r="841">
          <cell r="B841">
            <v>856.52599999999995</v>
          </cell>
          <cell r="C841">
            <v>1.4307817E-2</v>
          </cell>
        </row>
        <row r="842">
          <cell r="B842">
            <v>852.95899999999995</v>
          </cell>
          <cell r="C842">
            <v>1.8422655999999999E-2</v>
          </cell>
        </row>
        <row r="843">
          <cell r="B843">
            <v>849.39300000000003</v>
          </cell>
          <cell r="C843">
            <v>2.5541515000000001E-2</v>
          </cell>
        </row>
        <row r="844">
          <cell r="B844">
            <v>845.827</v>
          </cell>
          <cell r="C844">
            <v>3.304112E-2</v>
          </cell>
        </row>
        <row r="845">
          <cell r="B845">
            <v>842.26</v>
          </cell>
          <cell r="C845">
            <v>3.6849461999999999E-2</v>
          </cell>
        </row>
        <row r="846">
          <cell r="B846">
            <v>838.69399999999996</v>
          </cell>
          <cell r="C846">
            <v>3.6311686000000003E-2</v>
          </cell>
        </row>
        <row r="847">
          <cell r="B847">
            <v>835.12800000000004</v>
          </cell>
          <cell r="C847">
            <v>3.0731655E-2</v>
          </cell>
        </row>
        <row r="848">
          <cell r="B848">
            <v>831.56100000000004</v>
          </cell>
          <cell r="C848">
            <v>2.6211868999999999E-2</v>
          </cell>
        </row>
        <row r="849">
          <cell r="B849">
            <v>827.995</v>
          </cell>
          <cell r="C849">
            <v>2.4106459E-2</v>
          </cell>
        </row>
        <row r="850">
          <cell r="B850">
            <v>824.42899999999997</v>
          </cell>
          <cell r="C850">
            <v>2.5869103000000001E-2</v>
          </cell>
        </row>
        <row r="851">
          <cell r="B851">
            <v>820.86199999999997</v>
          </cell>
          <cell r="C851">
            <v>3.3315045000000001E-2</v>
          </cell>
        </row>
        <row r="852">
          <cell r="B852">
            <v>817.29600000000005</v>
          </cell>
          <cell r="C852">
            <v>4.4291276999999997E-2</v>
          </cell>
        </row>
        <row r="853">
          <cell r="B853">
            <v>813.73</v>
          </cell>
          <cell r="C853">
            <v>5.4241355999999998E-2</v>
          </cell>
        </row>
        <row r="854">
          <cell r="B854">
            <v>810.16300000000001</v>
          </cell>
          <cell r="C854">
            <v>6.9158971E-2</v>
          </cell>
        </row>
        <row r="855">
          <cell r="B855">
            <v>806.59699999999998</v>
          </cell>
          <cell r="C855">
            <v>8.6362832E-2</v>
          </cell>
        </row>
        <row r="856">
          <cell r="B856">
            <v>803.03099999999995</v>
          </cell>
          <cell r="C856">
            <v>0.10875261</v>
          </cell>
        </row>
        <row r="857">
          <cell r="B857">
            <v>799.46400000000006</v>
          </cell>
          <cell r="C857">
            <v>0.12268007</v>
          </cell>
        </row>
        <row r="858">
          <cell r="B858">
            <v>795.89800000000002</v>
          </cell>
          <cell r="C858">
            <v>0.12295328</v>
          </cell>
        </row>
        <row r="859">
          <cell r="B859">
            <v>792.33199999999999</v>
          </cell>
          <cell r="C859">
            <v>0.11127656</v>
          </cell>
        </row>
        <row r="860">
          <cell r="B860">
            <v>788.76499999999999</v>
          </cell>
          <cell r="C860">
            <v>9.3232722000000004E-2</v>
          </cell>
        </row>
        <row r="861">
          <cell r="B861">
            <v>785.19899999999996</v>
          </cell>
          <cell r="C861">
            <v>7.5013808000000001E-2</v>
          </cell>
        </row>
        <row r="862">
          <cell r="B862">
            <v>781.63300000000004</v>
          </cell>
          <cell r="C862">
            <v>6.3475380999999997E-2</v>
          </cell>
        </row>
        <row r="863">
          <cell r="B863">
            <v>778.06700000000001</v>
          </cell>
          <cell r="C863">
            <v>5.8944082000000002E-2</v>
          </cell>
        </row>
        <row r="864">
          <cell r="B864">
            <v>774.5</v>
          </cell>
          <cell r="C864">
            <v>5.8592202000000003E-2</v>
          </cell>
        </row>
        <row r="865">
          <cell r="B865">
            <v>770.93399999999997</v>
          </cell>
          <cell r="C865">
            <v>6.1708758000000002E-2</v>
          </cell>
        </row>
        <row r="866">
          <cell r="B866">
            <v>767.36800000000005</v>
          </cell>
          <cell r="C866">
            <v>6.4894131999999993E-2</v>
          </cell>
        </row>
        <row r="867">
          <cell r="B867">
            <v>763.80100000000004</v>
          </cell>
          <cell r="C867">
            <v>6.5774456999999995E-2</v>
          </cell>
        </row>
        <row r="868">
          <cell r="B868">
            <v>760.23500000000001</v>
          </cell>
          <cell r="C868">
            <v>6.5187253000000001E-2</v>
          </cell>
        </row>
        <row r="869">
          <cell r="B869">
            <v>756.66899999999998</v>
          </cell>
          <cell r="C869">
            <v>6.3492213000000006E-2</v>
          </cell>
        </row>
        <row r="870">
          <cell r="B870">
            <v>753.10199999999998</v>
          </cell>
          <cell r="C870">
            <v>5.3692744000000001E-2</v>
          </cell>
        </row>
        <row r="871">
          <cell r="B871">
            <v>749.53599999999994</v>
          </cell>
          <cell r="C871">
            <v>4.5411549000000002E-2</v>
          </cell>
        </row>
        <row r="872">
          <cell r="B872">
            <v>745.97</v>
          </cell>
          <cell r="C872">
            <v>3.7695986000000001E-2</v>
          </cell>
        </row>
        <row r="873">
          <cell r="B873">
            <v>742.40300000000002</v>
          </cell>
          <cell r="C873">
            <v>3.0933255999999999E-2</v>
          </cell>
        </row>
        <row r="874">
          <cell r="B874">
            <v>738.83699999999999</v>
          </cell>
          <cell r="C874">
            <v>2.4014925999999999E-2</v>
          </cell>
        </row>
        <row r="875">
          <cell r="B875">
            <v>735.27099999999996</v>
          </cell>
          <cell r="C875">
            <v>1.5011516000000001E-2</v>
          </cell>
        </row>
        <row r="876">
          <cell r="B876">
            <v>731.70399999999995</v>
          </cell>
          <cell r="C876">
            <v>5.8225585E-3</v>
          </cell>
        </row>
        <row r="877">
          <cell r="B877">
            <v>728.13800000000003</v>
          </cell>
          <cell r="C877">
            <v>1.8459313E-3</v>
          </cell>
        </row>
        <row r="878">
          <cell r="B878">
            <v>724.572</v>
          </cell>
          <cell r="C878">
            <v>2.0279133000000002E-3</v>
          </cell>
        </row>
        <row r="879">
          <cell r="B879">
            <v>721.005</v>
          </cell>
          <cell r="C879">
            <v>1.3068541999999999E-3</v>
          </cell>
        </row>
        <row r="880">
          <cell r="B880">
            <v>717.43899999999996</v>
          </cell>
          <cell r="C880">
            <v>-1.0864488000000001E-4</v>
          </cell>
        </row>
        <row r="881">
          <cell r="B881">
            <v>713.87300000000005</v>
          </cell>
          <cell r="C881">
            <v>-2.9289906999999999E-4</v>
          </cell>
        </row>
        <row r="882">
          <cell r="B882">
            <v>710.30600000000004</v>
          </cell>
          <cell r="C882">
            <v>1.2369888999999999E-3</v>
          </cell>
        </row>
        <row r="883">
          <cell r="B883">
            <v>706.74</v>
          </cell>
          <cell r="C883">
            <v>1.1104201E-3</v>
          </cell>
        </row>
        <row r="884">
          <cell r="B884">
            <v>703.17399999999998</v>
          </cell>
          <cell r="C884">
            <v>1.7161354000000001E-3</v>
          </cell>
        </row>
        <row r="885">
          <cell r="B885">
            <v>699.60699999999997</v>
          </cell>
          <cell r="C885">
            <v>1.3592353E-3</v>
          </cell>
        </row>
        <row r="886">
          <cell r="B886">
            <v>696.04100000000005</v>
          </cell>
          <cell r="C886">
            <v>1.7901829999999999E-4</v>
          </cell>
        </row>
        <row r="887">
          <cell r="B887">
            <v>692.47500000000002</v>
          </cell>
          <cell r="C887">
            <v>-1.2850989E-3</v>
          </cell>
        </row>
        <row r="888">
          <cell r="B888">
            <v>688.90800000000002</v>
          </cell>
          <cell r="C888">
            <v>-1.292091E-3</v>
          </cell>
        </row>
        <row r="889">
          <cell r="B889">
            <v>685.34199999999998</v>
          </cell>
          <cell r="C889">
            <v>1.0281564E-3</v>
          </cell>
        </row>
        <row r="890">
          <cell r="B890">
            <v>681.77599999999995</v>
          </cell>
          <cell r="C890">
            <v>2.0833655E-3</v>
          </cell>
        </row>
        <row r="891">
          <cell r="B891">
            <v>678.20899999999995</v>
          </cell>
          <cell r="C891">
            <v>1.0663293999999999E-3</v>
          </cell>
        </row>
        <row r="892">
          <cell r="B892">
            <v>674.64300000000003</v>
          </cell>
          <cell r="C892">
            <v>3.1703033999999999E-3</v>
          </cell>
        </row>
        <row r="893">
          <cell r="B893">
            <v>671.077</v>
          </cell>
          <cell r="C893">
            <v>3.9473147000000002E-3</v>
          </cell>
        </row>
        <row r="894">
          <cell r="B894">
            <v>667.51099999999997</v>
          </cell>
          <cell r="C894">
            <v>4.5007171999999996E-3</v>
          </cell>
        </row>
        <row r="895">
          <cell r="B895">
            <v>663.94399999999996</v>
          </cell>
          <cell r="C895">
            <v>5.4706446000000004E-3</v>
          </cell>
        </row>
        <row r="896">
          <cell r="B896">
            <v>660.37800000000004</v>
          </cell>
          <cell r="C896">
            <v>5.8713525000000004E-3</v>
          </cell>
        </row>
        <row r="897">
          <cell r="B897">
            <v>656.81200000000001</v>
          </cell>
          <cell r="C897">
            <v>5.2311179000000003E-3</v>
          </cell>
        </row>
        <row r="898">
          <cell r="B898">
            <v>653.245</v>
          </cell>
          <cell r="C898">
            <v>8.8615306000000005E-3</v>
          </cell>
        </row>
        <row r="899">
          <cell r="B899">
            <v>649.67899999999997</v>
          </cell>
          <cell r="C899">
            <v>1.0585308999999999E-2</v>
          </cell>
        </row>
        <row r="900">
          <cell r="B900">
            <v>646.11300000000006</v>
          </cell>
          <cell r="C900">
            <v>1.1923487999999999E-2</v>
          </cell>
        </row>
        <row r="901">
          <cell r="B901">
            <v>642.54600000000005</v>
          </cell>
          <cell r="C901">
            <v>1.3239743999999999E-2</v>
          </cell>
        </row>
        <row r="902">
          <cell r="B902">
            <v>638.98</v>
          </cell>
          <cell r="C902">
            <v>1.5954204E-2</v>
          </cell>
        </row>
        <row r="903">
          <cell r="B903">
            <v>635.41399999999999</v>
          </cell>
          <cell r="C903">
            <v>2.3875493000000001E-2</v>
          </cell>
        </row>
        <row r="904">
          <cell r="B904">
            <v>631.84699999999998</v>
          </cell>
          <cell r="C904">
            <v>4.4708773E-2</v>
          </cell>
        </row>
        <row r="905">
          <cell r="B905">
            <v>628.28099999999995</v>
          </cell>
          <cell r="C905">
            <v>8.7842366000000005E-2</v>
          </cell>
        </row>
        <row r="906">
          <cell r="B906">
            <v>624.71500000000003</v>
          </cell>
          <cell r="C906">
            <v>0.13246735000000001</v>
          </cell>
        </row>
        <row r="907">
          <cell r="B907">
            <v>621.14800000000002</v>
          </cell>
          <cell r="C907">
            <v>0.13220325999999999</v>
          </cell>
        </row>
        <row r="908">
          <cell r="B908">
            <v>617.58199999999999</v>
          </cell>
          <cell r="C908">
            <v>8.6969986999999999E-2</v>
          </cell>
        </row>
        <row r="909">
          <cell r="B909">
            <v>614.01599999999996</v>
          </cell>
          <cell r="C909">
            <v>3.2685088000000001E-2</v>
          </cell>
        </row>
        <row r="910">
          <cell r="B910">
            <v>610.44899999999996</v>
          </cell>
          <cell r="C910">
            <v>1.4237207999999999E-2</v>
          </cell>
        </row>
        <row r="911">
          <cell r="B911">
            <v>606.88300000000004</v>
          </cell>
          <cell r="C911">
            <v>8.4028359000000007E-3</v>
          </cell>
        </row>
        <row r="912">
          <cell r="B912">
            <v>603.31700000000001</v>
          </cell>
          <cell r="C912">
            <v>5.0868132E-3</v>
          </cell>
        </row>
        <row r="913">
          <cell r="B913">
            <v>599.75</v>
          </cell>
          <cell r="C913">
            <v>3.3940357999999999E-3</v>
          </cell>
        </row>
        <row r="914">
          <cell r="B914">
            <v>596.18399999999997</v>
          </cell>
          <cell r="C914">
            <v>2.8453407999999999E-3</v>
          </cell>
        </row>
        <row r="915">
          <cell r="B915">
            <v>592.61800000000005</v>
          </cell>
          <cell r="C915">
            <v>2.7196871000000002E-3</v>
          </cell>
        </row>
        <row r="916">
          <cell r="B916">
            <v>589.05100000000004</v>
          </cell>
          <cell r="C916">
            <v>2.3779738000000001E-3</v>
          </cell>
        </row>
        <row r="917">
          <cell r="B917">
            <v>585.48500000000001</v>
          </cell>
          <cell r="C917">
            <v>2.2621034999999999E-3</v>
          </cell>
        </row>
        <row r="918">
          <cell r="B918">
            <v>581.91899999999998</v>
          </cell>
          <cell r="C918">
            <v>2.5163163999999999E-3</v>
          </cell>
        </row>
        <row r="919">
          <cell r="B919">
            <v>578.35199999999998</v>
          </cell>
          <cell r="C919">
            <v>1.5722570000000001E-3</v>
          </cell>
        </row>
        <row r="920">
          <cell r="B920">
            <v>574.78599999999994</v>
          </cell>
          <cell r="C920">
            <v>2.3430120999999998E-3</v>
          </cell>
        </row>
        <row r="921">
          <cell r="B921">
            <v>571.22</v>
          </cell>
          <cell r="C921">
            <v>3.5933492000000001E-3</v>
          </cell>
        </row>
        <row r="922">
          <cell r="B922">
            <v>567.65300000000002</v>
          </cell>
          <cell r="C922">
            <v>3.9215531E-3</v>
          </cell>
        </row>
        <row r="923">
          <cell r="B923">
            <v>564.08699999999999</v>
          </cell>
          <cell r="C923">
            <v>4.4103431000000002E-3</v>
          </cell>
        </row>
        <row r="924">
          <cell r="B924">
            <v>560.52099999999996</v>
          </cell>
          <cell r="C924">
            <v>3.5879816999999999E-3</v>
          </cell>
        </row>
        <row r="925">
          <cell r="B925">
            <v>556.95500000000004</v>
          </cell>
          <cell r="C925">
            <v>3.7919096999999998E-3</v>
          </cell>
        </row>
        <row r="926">
          <cell r="B926">
            <v>553.38800000000003</v>
          </cell>
          <cell r="C926">
            <v>5.7842019999999996E-3</v>
          </cell>
        </row>
        <row r="927">
          <cell r="B927">
            <v>549.822</v>
          </cell>
          <cell r="C927">
            <v>8.1410252000000006E-3</v>
          </cell>
        </row>
        <row r="928">
          <cell r="B928">
            <v>546.25599999999997</v>
          </cell>
          <cell r="C928">
            <v>9.1269508999999999E-3</v>
          </cell>
        </row>
        <row r="929">
          <cell r="B929">
            <v>542.68899999999996</v>
          </cell>
          <cell r="C929">
            <v>8.0751508999999996E-3</v>
          </cell>
        </row>
        <row r="930">
          <cell r="B930">
            <v>539.12300000000005</v>
          </cell>
          <cell r="C930">
            <v>7.8006235000000002E-3</v>
          </cell>
        </row>
        <row r="931">
          <cell r="B931">
            <v>535.55700000000002</v>
          </cell>
          <cell r="C931">
            <v>6.9883170999999996E-3</v>
          </cell>
        </row>
        <row r="932">
          <cell r="B932">
            <v>531.99</v>
          </cell>
          <cell r="C932">
            <v>4.9290367999999998E-3</v>
          </cell>
        </row>
        <row r="933">
          <cell r="B933">
            <v>528.42399999999998</v>
          </cell>
          <cell r="C933">
            <v>3.0531676000000001E-3</v>
          </cell>
        </row>
        <row r="934">
          <cell r="B934">
            <v>524.85799999999995</v>
          </cell>
          <cell r="C934">
            <v>1.8648219000000001E-3</v>
          </cell>
        </row>
        <row r="935">
          <cell r="B935">
            <v>521.29100000000005</v>
          </cell>
          <cell r="C935">
            <v>1.3587815E-3</v>
          </cell>
        </row>
        <row r="936">
          <cell r="B936">
            <v>517.72500000000002</v>
          </cell>
          <cell r="C936">
            <v>1.9765807000000002E-3</v>
          </cell>
        </row>
        <row r="937">
          <cell r="B937">
            <v>514.15899999999999</v>
          </cell>
          <cell r="C937">
            <v>3.5009630000000002E-3</v>
          </cell>
        </row>
        <row r="938">
          <cell r="B938">
            <v>510.59199999999998</v>
          </cell>
          <cell r="C938">
            <v>3.9098889000000001E-3</v>
          </cell>
        </row>
        <row r="939">
          <cell r="B939">
            <v>507.02600000000001</v>
          </cell>
          <cell r="C939">
            <v>4.5693482000000001E-3</v>
          </cell>
        </row>
        <row r="940">
          <cell r="B940">
            <v>503.46</v>
          </cell>
          <cell r="C940">
            <v>4.9054805E-3</v>
          </cell>
        </row>
        <row r="941">
          <cell r="B941">
            <v>499.89299999999997</v>
          </cell>
          <cell r="C941">
            <v>4.4203729000000004E-3</v>
          </cell>
        </row>
        <row r="942">
          <cell r="B942">
            <v>496.327</v>
          </cell>
          <cell r="C942">
            <v>4.0768723999999998E-3</v>
          </cell>
        </row>
        <row r="943">
          <cell r="B943">
            <v>492.76100000000002</v>
          </cell>
          <cell r="C943">
            <v>2.5953909999999998E-3</v>
          </cell>
        </row>
        <row r="944">
          <cell r="B944">
            <v>489.19400000000002</v>
          </cell>
          <cell r="C944">
            <v>2.7305756E-3</v>
          </cell>
        </row>
        <row r="945">
          <cell r="B945">
            <v>485.62799999999999</v>
          </cell>
          <cell r="C945">
            <v>3.688092E-3</v>
          </cell>
        </row>
        <row r="946">
          <cell r="B946">
            <v>482.06200000000001</v>
          </cell>
          <cell r="C946">
            <v>3.7180109999999998E-3</v>
          </cell>
        </row>
        <row r="947">
          <cell r="B947">
            <v>478.495</v>
          </cell>
          <cell r="C947">
            <v>2.6055528E-3</v>
          </cell>
        </row>
        <row r="948">
          <cell r="B948">
            <v>474.92899999999997</v>
          </cell>
          <cell r="C948">
            <v>2.4972214000000001E-3</v>
          </cell>
        </row>
        <row r="949">
          <cell r="B949">
            <v>471.363</v>
          </cell>
          <cell r="C949">
            <v>3.7576673999999998E-3</v>
          </cell>
        </row>
        <row r="950">
          <cell r="B950">
            <v>467.79599999999999</v>
          </cell>
          <cell r="C950">
            <v>1.9836982E-3</v>
          </cell>
        </row>
        <row r="951">
          <cell r="B951">
            <v>464.23</v>
          </cell>
          <cell r="C951">
            <v>2.3483754999999999E-3</v>
          </cell>
        </row>
        <row r="952">
          <cell r="B952">
            <v>460.66399999999999</v>
          </cell>
          <cell r="C952">
            <v>2.7242909000000002E-3</v>
          </cell>
        </row>
        <row r="953">
          <cell r="B953">
            <v>457.09699999999998</v>
          </cell>
          <cell r="C953">
            <v>2.1631876999999998E-3</v>
          </cell>
        </row>
        <row r="954">
          <cell r="B954">
            <v>453.53100000000001</v>
          </cell>
          <cell r="C954">
            <v>3.0961555999999999E-3</v>
          </cell>
        </row>
        <row r="955">
          <cell r="B955">
            <v>449.96499999999997</v>
          </cell>
          <cell r="C955">
            <v>4.3093684999999998E-3</v>
          </cell>
        </row>
        <row r="956">
          <cell r="B956">
            <v>446.399</v>
          </cell>
          <cell r="C956">
            <v>6.1710374999999996E-3</v>
          </cell>
        </row>
        <row r="957">
          <cell r="B957">
            <v>442.83199999999999</v>
          </cell>
          <cell r="C957">
            <v>6.1690447999999997E-3</v>
          </cell>
        </row>
        <row r="958">
          <cell r="B958">
            <v>439.26600000000002</v>
          </cell>
          <cell r="C958">
            <v>5.5000444999999997E-3</v>
          </cell>
        </row>
        <row r="959">
          <cell r="B959">
            <v>435.7</v>
          </cell>
          <cell r="C959">
            <v>5.9322228000000003E-3</v>
          </cell>
        </row>
        <row r="960">
          <cell r="B960">
            <v>432.13299999999998</v>
          </cell>
          <cell r="C960">
            <v>8.2840076000000006E-3</v>
          </cell>
        </row>
        <row r="961">
          <cell r="B961">
            <v>428.56700000000001</v>
          </cell>
          <cell r="C961">
            <v>8.2730484999999996E-3</v>
          </cell>
        </row>
        <row r="962">
          <cell r="B962">
            <v>425.00099999999998</v>
          </cell>
          <cell r="C962">
            <v>1.2010487E-2</v>
          </cell>
        </row>
        <row r="963">
          <cell r="B963">
            <v>421.43400000000003</v>
          </cell>
          <cell r="C963">
            <v>1.7069635E-2</v>
          </cell>
        </row>
        <row r="964">
          <cell r="B964">
            <v>417.86799999999999</v>
          </cell>
          <cell r="C964">
            <v>2.2374044999999999E-2</v>
          </cell>
        </row>
        <row r="965">
          <cell r="B965">
            <v>414.30200000000002</v>
          </cell>
          <cell r="C965">
            <v>2.6893795000000002E-2</v>
          </cell>
        </row>
        <row r="966">
          <cell r="B966">
            <v>410.73500000000001</v>
          </cell>
          <cell r="C966">
            <v>2.9332418999999998E-2</v>
          </cell>
        </row>
        <row r="967">
          <cell r="B967">
            <v>407.16899999999998</v>
          </cell>
          <cell r="C967">
            <v>2.7644199000000001E-2</v>
          </cell>
        </row>
        <row r="968">
          <cell r="B968">
            <v>403.60300000000001</v>
          </cell>
          <cell r="C968">
            <v>2.4610982999999999E-2</v>
          </cell>
        </row>
        <row r="969">
          <cell r="B969">
            <v>400.036</v>
          </cell>
          <cell r="C969">
            <v>2.0848235999999999E-2</v>
          </cell>
        </row>
        <row r="970">
          <cell r="B970">
            <v>396.47</v>
          </cell>
          <cell r="C970">
            <v>1.7205268999999999E-2</v>
          </cell>
        </row>
        <row r="971">
          <cell r="B971">
            <v>392.904</v>
          </cell>
          <cell r="C971">
            <v>1.4361753999999999E-2</v>
          </cell>
        </row>
        <row r="972">
          <cell r="B972">
            <v>389.33699999999999</v>
          </cell>
          <cell r="C972">
            <v>1.2503093E-2</v>
          </cell>
        </row>
        <row r="973">
          <cell r="B973">
            <v>385.77100000000002</v>
          </cell>
          <cell r="C973">
            <v>1.1805312E-2</v>
          </cell>
        </row>
        <row r="974">
          <cell r="B974">
            <v>382.20499999999998</v>
          </cell>
          <cell r="C974">
            <v>8.8982392999999993E-3</v>
          </cell>
        </row>
        <row r="975">
          <cell r="B975">
            <v>378.63799999999998</v>
          </cell>
          <cell r="C975">
            <v>6.3806966999999997E-3</v>
          </cell>
        </row>
        <row r="976">
          <cell r="B976">
            <v>375.072</v>
          </cell>
          <cell r="C976">
            <v>4.5936327999999997E-3</v>
          </cell>
        </row>
        <row r="977">
          <cell r="B977">
            <v>371.50599999999997</v>
          </cell>
          <cell r="C977">
            <v>2.7969595000000001E-3</v>
          </cell>
        </row>
        <row r="978">
          <cell r="B978">
            <v>367.93900000000002</v>
          </cell>
          <cell r="C978">
            <v>3.2550173000000002E-4</v>
          </cell>
        </row>
        <row r="979">
          <cell r="B979">
            <v>364.37299999999999</v>
          </cell>
          <cell r="C979">
            <v>1.9370024999999999E-3</v>
          </cell>
        </row>
        <row r="980">
          <cell r="B980">
            <v>360.80700000000002</v>
          </cell>
          <cell r="C980">
            <v>7.0347605999999995E-4</v>
          </cell>
        </row>
        <row r="981">
          <cell r="B981">
            <v>357.24</v>
          </cell>
          <cell r="C981">
            <v>-3.3370182999999999E-4</v>
          </cell>
        </row>
        <row r="982">
          <cell r="B982">
            <v>353.67399999999998</v>
          </cell>
          <cell r="C982">
            <v>1.5867082999999999E-4</v>
          </cell>
        </row>
        <row r="983">
          <cell r="B983">
            <v>350.108</v>
          </cell>
          <cell r="C983">
            <v>1.6772778000000001E-3</v>
          </cell>
        </row>
        <row r="984">
          <cell r="B984">
            <v>346.541</v>
          </cell>
          <cell r="C984">
            <v>2.9180424000000002E-3</v>
          </cell>
        </row>
        <row r="985">
          <cell r="B985">
            <v>342.97500000000002</v>
          </cell>
          <cell r="C985">
            <v>3.5293422000000001E-3</v>
          </cell>
        </row>
        <row r="986">
          <cell r="B986">
            <v>339.40899999999999</v>
          </cell>
          <cell r="C986">
            <v>4.4818059E-3</v>
          </cell>
        </row>
        <row r="987">
          <cell r="B987">
            <v>335.84300000000002</v>
          </cell>
          <cell r="C987">
            <v>5.3380592000000001E-3</v>
          </cell>
        </row>
        <row r="988">
          <cell r="B988">
            <v>332.27600000000001</v>
          </cell>
          <cell r="C988">
            <v>5.4790838000000003E-3</v>
          </cell>
        </row>
        <row r="989">
          <cell r="B989">
            <v>328.71</v>
          </cell>
          <cell r="C989">
            <v>4.4252222000000004E-3</v>
          </cell>
        </row>
        <row r="990">
          <cell r="B990">
            <v>325.14400000000001</v>
          </cell>
          <cell r="C990">
            <v>2.4727501000000002E-3</v>
          </cell>
        </row>
        <row r="991">
          <cell r="B991">
            <v>321.577</v>
          </cell>
          <cell r="C991">
            <v>2.3203477000000002E-3</v>
          </cell>
        </row>
        <row r="992">
          <cell r="B992">
            <v>318.01100000000002</v>
          </cell>
          <cell r="C992">
            <v>1.4995977999999999E-3</v>
          </cell>
        </row>
        <row r="993">
          <cell r="B993">
            <v>314.44499999999999</v>
          </cell>
          <cell r="C993">
            <v>1.6818614999999999E-4</v>
          </cell>
        </row>
        <row r="994">
          <cell r="B994">
            <v>310.87799999999999</v>
          </cell>
          <cell r="C994">
            <v>-6.6407626999999999E-4</v>
          </cell>
        </row>
        <row r="995">
          <cell r="B995">
            <v>307.31200000000001</v>
          </cell>
          <cell r="C995">
            <v>-2.8850316999999998E-4</v>
          </cell>
        </row>
        <row r="996">
          <cell r="B996">
            <v>303.74599999999998</v>
          </cell>
          <cell r="C996">
            <v>-1.1108615999999999E-5</v>
          </cell>
        </row>
        <row r="997">
          <cell r="B997">
            <v>300.17899999999997</v>
          </cell>
          <cell r="C997">
            <v>7.8261360999999998E-4</v>
          </cell>
        </row>
        <row r="998">
          <cell r="B998">
            <v>296.613</v>
          </cell>
          <cell r="C998">
            <v>2.0134281999999999E-3</v>
          </cell>
        </row>
        <row r="999">
          <cell r="B999">
            <v>293.04700000000003</v>
          </cell>
          <cell r="C999">
            <v>2.8690508E-3</v>
          </cell>
        </row>
        <row r="1000">
          <cell r="B1000"/>
          <cell r="C1000"/>
        </row>
        <row r="1001">
          <cell r="B1001"/>
          <cell r="C1001"/>
        </row>
        <row r="1002">
          <cell r="B1002"/>
          <cell r="C1002"/>
        </row>
        <row r="1003">
          <cell r="B1003"/>
          <cell r="C1003"/>
        </row>
        <row r="1004">
          <cell r="B1004"/>
          <cell r="C1004"/>
        </row>
        <row r="1005">
          <cell r="B1005"/>
          <cell r="C1005"/>
        </row>
        <row r="1006">
          <cell r="B1006"/>
          <cell r="C1006"/>
        </row>
        <row r="1007">
          <cell r="B1007"/>
          <cell r="C1007"/>
        </row>
        <row r="1008">
          <cell r="B1008"/>
          <cell r="C1008"/>
        </row>
        <row r="1009">
          <cell r="B1009"/>
          <cell r="C1009"/>
        </row>
        <row r="1010">
          <cell r="B1010"/>
          <cell r="C1010"/>
        </row>
        <row r="1011">
          <cell r="B1011"/>
          <cell r="C1011"/>
        </row>
        <row r="1012">
          <cell r="B1012"/>
          <cell r="C1012"/>
        </row>
        <row r="1013">
          <cell r="B1013"/>
          <cell r="C1013"/>
        </row>
        <row r="1014">
          <cell r="B1014"/>
          <cell r="C1014"/>
        </row>
        <row r="1015">
          <cell r="B1015"/>
          <cell r="C1015"/>
        </row>
        <row r="1016">
          <cell r="B1016"/>
          <cell r="C1016"/>
        </row>
        <row r="1017">
          <cell r="B1017"/>
          <cell r="C1017"/>
        </row>
        <row r="1018">
          <cell r="B1018"/>
          <cell r="C1018"/>
        </row>
        <row r="1019">
          <cell r="B1019"/>
          <cell r="C1019"/>
        </row>
        <row r="1020">
          <cell r="B1020"/>
          <cell r="C1020"/>
        </row>
        <row r="1021">
          <cell r="B1021"/>
          <cell r="C1021"/>
        </row>
        <row r="1022">
          <cell r="B1022"/>
          <cell r="C1022"/>
        </row>
        <row r="1023">
          <cell r="B1023"/>
          <cell r="C1023"/>
        </row>
        <row r="1024">
          <cell r="B1024"/>
          <cell r="C1024"/>
        </row>
        <row r="1025">
          <cell r="B1025"/>
          <cell r="C1025"/>
        </row>
        <row r="1026">
          <cell r="B1026"/>
          <cell r="C1026"/>
        </row>
        <row r="1027">
          <cell r="B1027"/>
          <cell r="C1027"/>
        </row>
        <row r="1028">
          <cell r="B1028"/>
          <cell r="C1028"/>
        </row>
        <row r="1029">
          <cell r="B1029"/>
          <cell r="C1029"/>
        </row>
        <row r="1030">
          <cell r="B1030"/>
          <cell r="C1030"/>
        </row>
        <row r="1031">
          <cell r="B1031"/>
          <cell r="C1031"/>
        </row>
        <row r="1032">
          <cell r="B1032"/>
          <cell r="C1032"/>
        </row>
        <row r="1033">
          <cell r="B1033"/>
          <cell r="C1033"/>
        </row>
        <row r="1034">
          <cell r="B1034"/>
          <cell r="C1034"/>
        </row>
        <row r="1035">
          <cell r="B1035"/>
          <cell r="C1035"/>
        </row>
        <row r="1036">
          <cell r="B1036"/>
          <cell r="C1036"/>
        </row>
        <row r="1037">
          <cell r="B1037"/>
          <cell r="C1037"/>
        </row>
        <row r="1038">
          <cell r="B1038"/>
          <cell r="C1038"/>
        </row>
        <row r="1039">
          <cell r="B1039"/>
          <cell r="C1039"/>
        </row>
        <row r="1040">
          <cell r="B1040"/>
          <cell r="C1040"/>
        </row>
        <row r="1041">
          <cell r="B1041"/>
          <cell r="C1041"/>
        </row>
        <row r="1042">
          <cell r="B1042"/>
          <cell r="C1042"/>
        </row>
        <row r="1043">
          <cell r="B1043"/>
          <cell r="C1043"/>
        </row>
        <row r="1044">
          <cell r="B1044"/>
          <cell r="C1044"/>
        </row>
        <row r="1045">
          <cell r="B1045"/>
          <cell r="C1045"/>
        </row>
        <row r="1046">
          <cell r="B1046"/>
          <cell r="C1046"/>
        </row>
        <row r="1047">
          <cell r="B1047"/>
          <cell r="C1047"/>
        </row>
        <row r="1048">
          <cell r="B1048"/>
          <cell r="C1048"/>
        </row>
        <row r="1049">
          <cell r="B1049"/>
          <cell r="C1049"/>
        </row>
        <row r="1050">
          <cell r="B1050"/>
          <cell r="C1050"/>
        </row>
        <row r="1051">
          <cell r="B1051"/>
          <cell r="C1051"/>
        </row>
        <row r="1052">
          <cell r="B1052"/>
          <cell r="C1052"/>
        </row>
        <row r="1053">
          <cell r="B1053"/>
          <cell r="C1053"/>
        </row>
        <row r="1054">
          <cell r="B1054"/>
          <cell r="C1054"/>
        </row>
        <row r="1055">
          <cell r="B1055"/>
          <cell r="C1055"/>
        </row>
        <row r="1056">
          <cell r="B1056"/>
          <cell r="C1056"/>
        </row>
        <row r="1057">
          <cell r="B1057"/>
          <cell r="C1057"/>
        </row>
        <row r="1058">
          <cell r="B1058"/>
          <cell r="C1058"/>
        </row>
        <row r="1059">
          <cell r="B1059"/>
          <cell r="C1059"/>
        </row>
        <row r="1060">
          <cell r="B1060"/>
          <cell r="C1060"/>
        </row>
        <row r="1061">
          <cell r="B1061"/>
          <cell r="C1061"/>
        </row>
        <row r="1062">
          <cell r="B1062"/>
          <cell r="C1062"/>
        </row>
        <row r="1063">
          <cell r="B1063"/>
          <cell r="C1063"/>
        </row>
        <row r="1064">
          <cell r="B1064"/>
          <cell r="C1064"/>
        </row>
        <row r="1065">
          <cell r="B1065"/>
          <cell r="C1065"/>
        </row>
        <row r="1066">
          <cell r="B1066"/>
          <cell r="C1066"/>
        </row>
        <row r="1067">
          <cell r="B1067"/>
          <cell r="C1067"/>
        </row>
        <row r="1068">
          <cell r="B1068"/>
          <cell r="C1068"/>
        </row>
        <row r="1069">
          <cell r="B1069"/>
          <cell r="C1069"/>
        </row>
        <row r="1070">
          <cell r="B1070"/>
          <cell r="C1070"/>
        </row>
        <row r="1071">
          <cell r="B1071"/>
          <cell r="C1071"/>
        </row>
        <row r="1072">
          <cell r="B1072"/>
          <cell r="C1072"/>
        </row>
        <row r="1073">
          <cell r="B1073"/>
          <cell r="C1073"/>
        </row>
        <row r="1074">
          <cell r="B1074"/>
          <cell r="C1074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microplasticsoluti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ntact@microplasticsolution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ontact@microplasticsolution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ontact@microplasticsolution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ontact@microplasticsolution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contact@microplasticsoluti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A41EB-5AB7-4809-B33B-D1953F86DBC3}">
  <dimension ref="A1:Y1099"/>
  <sheetViews>
    <sheetView tabSelected="1" zoomScale="85" zoomScaleNormal="85" workbookViewId="0">
      <selection activeCell="Y24" sqref="Y24"/>
    </sheetView>
  </sheetViews>
  <sheetFormatPr defaultColWidth="8.88671875" defaultRowHeight="13.8" x14ac:dyDescent="0.25"/>
  <cols>
    <col min="1" max="1" width="3.6640625" style="15" customWidth="1"/>
    <col min="2" max="2" width="16" style="15" customWidth="1"/>
    <col min="3" max="3" width="10.44140625" style="15" customWidth="1"/>
    <col min="4" max="4" width="10.77734375" style="15" bestFit="1" customWidth="1"/>
    <col min="5" max="5" width="10.33203125" style="15" bestFit="1" customWidth="1"/>
    <col min="6" max="6" width="10" style="15" bestFit="1" customWidth="1"/>
    <col min="7" max="12" width="10" style="15" customWidth="1"/>
    <col min="13" max="13" width="7.6640625" style="15" customWidth="1"/>
    <col min="14" max="14" width="13.88671875" style="15" customWidth="1"/>
    <col min="15" max="15" width="15.109375" style="15" customWidth="1"/>
    <col min="16" max="17" width="10.5546875" style="15" customWidth="1"/>
    <col min="18" max="18" width="10.33203125" style="15" customWidth="1"/>
    <col min="19" max="19" width="9.21875" style="15" customWidth="1"/>
    <col min="20" max="20" width="11.109375" style="15" customWidth="1"/>
    <col min="21" max="21" width="7.6640625" style="15" customWidth="1"/>
    <col min="22" max="22" width="9.88671875" style="15" customWidth="1"/>
    <col min="23" max="23" width="12.88671875" style="15" customWidth="1"/>
    <col min="24" max="24" width="10.44140625" style="15" customWidth="1"/>
    <col min="25" max="25" width="9.88671875" style="15" customWidth="1"/>
    <col min="26" max="30" width="8.88671875" style="15"/>
    <col min="31" max="31" width="11.88671875" style="15" customWidth="1"/>
    <col min="32" max="16384" width="8.88671875" style="15"/>
  </cols>
  <sheetData>
    <row r="1" spans="2:24" s="1" customFormat="1" x14ac:dyDescent="0.25"/>
    <row r="2" spans="2:24" s="1" customFormat="1" ht="20.399999999999999" x14ac:dyDescent="0.35">
      <c r="B2" s="5" t="s">
        <v>78</v>
      </c>
    </row>
    <row r="3" spans="2:24" s="1" customFormat="1" ht="35.4" customHeight="1" x14ac:dyDescent="0.3">
      <c r="B3" s="89" t="s">
        <v>84</v>
      </c>
      <c r="T3" s="2" t="s">
        <v>1</v>
      </c>
      <c r="X3" s="6" t="s">
        <v>10</v>
      </c>
    </row>
    <row r="4" spans="2:24" s="1" customFormat="1" ht="17.399999999999999" x14ac:dyDescent="0.3">
      <c r="B4" s="4" t="s">
        <v>87</v>
      </c>
    </row>
    <row r="5" spans="2:24" s="1" customFormat="1" ht="15" x14ac:dyDescent="0.25">
      <c r="B5" s="3" t="s">
        <v>85</v>
      </c>
    </row>
    <row r="6" spans="2:24" s="1" customFormat="1" ht="19.2" customHeight="1" x14ac:dyDescent="0.25"/>
    <row r="7" spans="2:24" x14ac:dyDescent="0.25">
      <c r="T7" s="13"/>
      <c r="U7" s="13"/>
      <c r="V7" s="13"/>
      <c r="W7" s="13"/>
    </row>
    <row r="8" spans="2:24" ht="38.4" customHeight="1" x14ac:dyDescent="0.25">
      <c r="B8" s="70" t="s">
        <v>70</v>
      </c>
      <c r="T8" s="13"/>
      <c r="U8" s="13"/>
      <c r="V8" s="13"/>
      <c r="W8" s="13"/>
    </row>
    <row r="9" spans="2:24" s="48" customFormat="1" ht="30.6" customHeight="1" x14ac:dyDescent="0.3">
      <c r="B9" s="49" t="s">
        <v>77</v>
      </c>
      <c r="T9" s="45"/>
      <c r="U9" s="45"/>
      <c r="V9" s="45"/>
      <c r="W9" s="45"/>
    </row>
    <row r="10" spans="2:24" ht="15" customHeight="1" x14ac:dyDescent="0.25">
      <c r="B10" s="13"/>
      <c r="C10" s="7" t="s">
        <v>32</v>
      </c>
      <c r="D10" s="7" t="s">
        <v>33</v>
      </c>
      <c r="E10" s="26" t="s">
        <v>34</v>
      </c>
      <c r="F10" s="26" t="s">
        <v>35</v>
      </c>
      <c r="G10" s="26" t="s">
        <v>36</v>
      </c>
      <c r="I10" s="9" t="s">
        <v>46</v>
      </c>
      <c r="J10" s="9"/>
      <c r="K10" s="9"/>
      <c r="L10" s="13"/>
      <c r="M10" s="9" t="s">
        <v>5</v>
      </c>
      <c r="N10" s="8"/>
      <c r="O10" s="9"/>
      <c r="P10" s="13"/>
      <c r="Q10" s="15" t="s">
        <v>7</v>
      </c>
      <c r="W10" s="21">
        <v>10</v>
      </c>
    </row>
    <row r="11" spans="2:24" ht="15" customHeight="1" x14ac:dyDescent="0.25">
      <c r="B11" s="14" t="s">
        <v>0</v>
      </c>
      <c r="C11" s="31" t="s">
        <v>47</v>
      </c>
      <c r="D11" s="31" t="s">
        <v>47</v>
      </c>
      <c r="E11" s="31" t="s">
        <v>47</v>
      </c>
      <c r="F11" s="31" t="s">
        <v>47</v>
      </c>
      <c r="G11" s="31" t="s">
        <v>47</v>
      </c>
      <c r="I11" s="13" t="s">
        <v>88</v>
      </c>
      <c r="J11" s="86" t="s">
        <v>49</v>
      </c>
      <c r="K11" s="86" t="s">
        <v>11</v>
      </c>
      <c r="M11" s="13" t="s">
        <v>6</v>
      </c>
      <c r="N11" s="13" t="s">
        <v>3</v>
      </c>
      <c r="O11" s="13" t="s">
        <v>4</v>
      </c>
      <c r="Q11" s="15" t="s">
        <v>8</v>
      </c>
      <c r="W11" s="21">
        <f>6.9581*2.718^(0.0295*50)</f>
        <v>30.409453007579696</v>
      </c>
    </row>
    <row r="12" spans="2:24" ht="15" customHeight="1" x14ac:dyDescent="0.25">
      <c r="B12" s="16" t="s">
        <v>12</v>
      </c>
      <c r="C12" s="33">
        <v>2595.6087119165381</v>
      </c>
      <c r="D12" s="33">
        <v>344.67644880577672</v>
      </c>
      <c r="E12" s="33">
        <v>339.93860458458516</v>
      </c>
      <c r="F12" s="33">
        <v>641.16683450670826</v>
      </c>
      <c r="G12" s="33">
        <v>561.42990683748724</v>
      </c>
      <c r="I12" s="35">
        <f t="shared" ref="I12:I31" si="0">SUM(C12:G12)</f>
        <v>4482.8205066510955</v>
      </c>
      <c r="J12" s="87">
        <f t="shared" ref="J12:J31" si="1">P41</f>
        <v>593.07188875847237</v>
      </c>
      <c r="K12" s="87">
        <f>J12/I12*100</f>
        <v>13.229882567873066</v>
      </c>
      <c r="M12" s="35">
        <v>15</v>
      </c>
      <c r="N12" s="35">
        <f t="shared" ref="N12:N31" si="2">I12/$I$33*100</f>
        <v>25.081785010376894</v>
      </c>
      <c r="O12" s="35">
        <f>N12</f>
        <v>25.081785010376894</v>
      </c>
      <c r="Q12" s="15" t="s">
        <v>9</v>
      </c>
      <c r="W12" s="21">
        <f>6.9581*2.718^(0.0295*90)</f>
        <v>98.951632172360604</v>
      </c>
    </row>
    <row r="13" spans="2:24" ht="15" customHeight="1" x14ac:dyDescent="0.25">
      <c r="B13" s="38" t="s">
        <v>13</v>
      </c>
      <c r="C13" s="39">
        <v>1309.2086121617688</v>
      </c>
      <c r="D13" s="39">
        <v>416.93806702462507</v>
      </c>
      <c r="E13" s="39">
        <v>244.38829410675584</v>
      </c>
      <c r="F13" s="39">
        <v>679.03245108177805</v>
      </c>
      <c r="G13" s="39">
        <v>403.12137318744044</v>
      </c>
      <c r="I13" s="84">
        <f t="shared" si="0"/>
        <v>3052.6887975623681</v>
      </c>
      <c r="J13" s="88">
        <f t="shared" si="1"/>
        <v>415.21464222386248</v>
      </c>
      <c r="K13" s="88">
        <f t="shared" ref="K13:K31" si="3">J13/I13*100</f>
        <v>13.601604020541483</v>
      </c>
      <c r="M13" s="40">
        <v>25</v>
      </c>
      <c r="N13" s="40">
        <f t="shared" si="2"/>
        <v>17.080069123991048</v>
      </c>
      <c r="O13" s="40">
        <f t="shared" ref="O13:O31" si="4">N13+O12</f>
        <v>42.161854134367942</v>
      </c>
      <c r="W13" s="21"/>
    </row>
    <row r="14" spans="2:24" ht="15" customHeight="1" x14ac:dyDescent="0.25">
      <c r="B14" s="16" t="s">
        <v>14</v>
      </c>
      <c r="C14" s="33">
        <v>611.06078239479439</v>
      </c>
      <c r="D14" s="33">
        <v>404.89446398815033</v>
      </c>
      <c r="E14" s="33">
        <v>191.55999744834054</v>
      </c>
      <c r="F14" s="33">
        <v>617.86491661435787</v>
      </c>
      <c r="G14" s="33">
        <v>322.27094350188082</v>
      </c>
      <c r="I14" s="35">
        <f t="shared" si="0"/>
        <v>2147.651103947524</v>
      </c>
      <c r="J14" s="87">
        <f t="shared" si="1"/>
        <v>146.73393510594303</v>
      </c>
      <c r="K14" s="87">
        <f t="shared" si="3"/>
        <v>6.8322985440342903</v>
      </c>
      <c r="M14" s="35">
        <v>35</v>
      </c>
      <c r="N14" s="35">
        <f t="shared" si="2"/>
        <v>12.016301608906454</v>
      </c>
      <c r="O14" s="35">
        <f t="shared" si="4"/>
        <v>54.178155743274395</v>
      </c>
      <c r="Q14" s="20" t="s">
        <v>83</v>
      </c>
    </row>
    <row r="15" spans="2:24" ht="15" customHeight="1" x14ac:dyDescent="0.25">
      <c r="B15" s="38" t="s">
        <v>15</v>
      </c>
      <c r="C15" s="39">
        <v>318.28242313403786</v>
      </c>
      <c r="D15" s="39">
        <v>382.52777263469727</v>
      </c>
      <c r="E15" s="39">
        <v>162.61927840938264</v>
      </c>
      <c r="F15" s="39">
        <v>547.23097800317009</v>
      </c>
      <c r="G15" s="39">
        <v>272.51683292615189</v>
      </c>
      <c r="I15" s="84">
        <f t="shared" si="0"/>
        <v>1683.1772851074397</v>
      </c>
      <c r="J15" s="88">
        <f t="shared" si="1"/>
        <v>152.43157704580449</v>
      </c>
      <c r="K15" s="88">
        <f t="shared" si="3"/>
        <v>9.056180735951088</v>
      </c>
      <c r="M15" s="40">
        <v>45</v>
      </c>
      <c r="N15" s="40">
        <f t="shared" si="2"/>
        <v>9.4175287047022707</v>
      </c>
      <c r="O15" s="40">
        <f t="shared" si="4"/>
        <v>63.595684447976666</v>
      </c>
    </row>
    <row r="16" spans="2:24" ht="15" customHeight="1" x14ac:dyDescent="0.25">
      <c r="B16" s="16" t="s">
        <v>16</v>
      </c>
      <c r="C16" s="33">
        <v>193.87235545949534</v>
      </c>
      <c r="D16" s="33">
        <v>368.76365487872619</v>
      </c>
      <c r="E16" s="33">
        <v>148.3786071362446</v>
      </c>
      <c r="F16" s="33">
        <v>450.0182892960201</v>
      </c>
      <c r="G16" s="33">
        <v>231.243536653104</v>
      </c>
      <c r="I16" s="35">
        <f t="shared" si="0"/>
        <v>1392.2764434235901</v>
      </c>
      <c r="J16" s="87">
        <f t="shared" si="1"/>
        <v>157.8794079266487</v>
      </c>
      <c r="K16" s="87">
        <f t="shared" si="3"/>
        <v>11.339659495956509</v>
      </c>
      <c r="M16" s="35">
        <v>55</v>
      </c>
      <c r="N16" s="35">
        <f t="shared" si="2"/>
        <v>7.7899122610756351</v>
      </c>
      <c r="O16" s="35">
        <f t="shared" si="4"/>
        <v>71.385596709052294</v>
      </c>
      <c r="Q16" s="20"/>
    </row>
    <row r="17" spans="2:15" ht="15" customHeight="1" x14ac:dyDescent="0.25">
      <c r="B17" s="38" t="s">
        <v>17</v>
      </c>
      <c r="C17" s="39">
        <v>132.91142229896957</v>
      </c>
      <c r="D17" s="39">
        <v>294.78152194038142</v>
      </c>
      <c r="E17" s="39">
        <v>143.78484220942588</v>
      </c>
      <c r="F17" s="39">
        <v>312.7554292113926</v>
      </c>
      <c r="G17" s="39">
        <v>216.5434585284568</v>
      </c>
      <c r="I17" s="84">
        <f t="shared" si="0"/>
        <v>1100.7766741886262</v>
      </c>
      <c r="J17" s="88">
        <f t="shared" si="1"/>
        <v>139.24637740387521</v>
      </c>
      <c r="K17" s="88">
        <f t="shared" si="3"/>
        <v>12.6498299490687</v>
      </c>
      <c r="M17" s="40">
        <v>65</v>
      </c>
      <c r="N17" s="40">
        <f t="shared" si="2"/>
        <v>6.1589447637872379</v>
      </c>
      <c r="O17" s="40">
        <f t="shared" si="4"/>
        <v>77.544541472839526</v>
      </c>
    </row>
    <row r="18" spans="2:15" ht="15" customHeight="1" x14ac:dyDescent="0.25">
      <c r="B18" s="16" t="s">
        <v>18</v>
      </c>
      <c r="C18" s="33">
        <v>86.879697259388848</v>
      </c>
      <c r="D18" s="33">
        <v>260.37122755045363</v>
      </c>
      <c r="E18" s="33">
        <v>131.38167690701536</v>
      </c>
      <c r="F18" s="33">
        <v>238.84465839659322</v>
      </c>
      <c r="G18" s="33">
        <v>185.44713941862622</v>
      </c>
      <c r="I18" s="35">
        <f t="shared" si="0"/>
        <v>902.92439953207725</v>
      </c>
      <c r="J18" s="87">
        <f t="shared" si="1"/>
        <v>87.438575349654315</v>
      </c>
      <c r="K18" s="87">
        <f t="shared" si="3"/>
        <v>9.6839309464854022</v>
      </c>
      <c r="M18" s="35">
        <v>75</v>
      </c>
      <c r="N18" s="35">
        <f t="shared" si="2"/>
        <v>5.0519434441076232</v>
      </c>
      <c r="O18" s="35">
        <f t="shared" si="4"/>
        <v>82.596484916947148</v>
      </c>
    </row>
    <row r="19" spans="2:15" ht="15" customHeight="1" x14ac:dyDescent="0.25">
      <c r="B19" s="38" t="s">
        <v>19</v>
      </c>
      <c r="C19" s="39">
        <v>53.703679212844172</v>
      </c>
      <c r="D19" s="39">
        <v>238.00453619700056</v>
      </c>
      <c r="E19" s="39">
        <v>130.46292392165159</v>
      </c>
      <c r="F19" s="39">
        <v>204.61996649220333</v>
      </c>
      <c r="G19" s="39">
        <v>145.87000600611449</v>
      </c>
      <c r="I19" s="84">
        <f t="shared" si="0"/>
        <v>772.6611118298141</v>
      </c>
      <c r="J19" s="88">
        <f t="shared" si="1"/>
        <v>96.044688677150646</v>
      </c>
      <c r="K19" s="88">
        <f t="shared" si="3"/>
        <v>12.430376941023711</v>
      </c>
      <c r="M19" s="40">
        <v>85</v>
      </c>
      <c r="N19" s="40">
        <f t="shared" si="2"/>
        <v>4.3231086018368945</v>
      </c>
      <c r="O19" s="40">
        <f t="shared" si="4"/>
        <v>86.91959351878404</v>
      </c>
    </row>
    <row r="20" spans="2:15" ht="15" customHeight="1" x14ac:dyDescent="0.25">
      <c r="B20" s="16" t="s">
        <v>20</v>
      </c>
      <c r="C20" s="33">
        <v>43.958223911671688</v>
      </c>
      <c r="D20" s="33">
        <v>174.34549157563416</v>
      </c>
      <c r="E20" s="33">
        <v>104.2784638387849</v>
      </c>
      <c r="F20" s="33">
        <v>128.88873334206403</v>
      </c>
      <c r="G20" s="33">
        <v>133.43147836218225</v>
      </c>
      <c r="I20" s="35">
        <f t="shared" si="0"/>
        <v>584.90239103033696</v>
      </c>
      <c r="J20" s="87">
        <f t="shared" si="1"/>
        <v>70.322597884614595</v>
      </c>
      <c r="K20" s="87">
        <f t="shared" si="3"/>
        <v>12.02296297006712</v>
      </c>
      <c r="M20" s="35">
        <v>95</v>
      </c>
      <c r="N20" s="35">
        <f t="shared" si="2"/>
        <v>3.2725816262578569</v>
      </c>
      <c r="O20" s="35">
        <f t="shared" si="4"/>
        <v>90.192175145041901</v>
      </c>
    </row>
    <row r="21" spans="2:15" ht="15" customHeight="1" x14ac:dyDescent="0.25">
      <c r="B21" s="38" t="s">
        <v>21</v>
      </c>
      <c r="C21" s="39">
        <v>32.968667933753757</v>
      </c>
      <c r="D21" s="39">
        <v>125.59757452323645</v>
      </c>
      <c r="E21" s="39">
        <v>87.740910102237535</v>
      </c>
      <c r="F21" s="39">
        <v>103.40226064730561</v>
      </c>
      <c r="G21" s="39">
        <v>127.77760216039485</v>
      </c>
      <c r="I21" s="84">
        <f t="shared" si="0"/>
        <v>477.48701536692818</v>
      </c>
      <c r="J21" s="88">
        <f t="shared" si="1"/>
        <v>66.945202846355926</v>
      </c>
      <c r="K21" s="88">
        <f t="shared" si="3"/>
        <v>14.020319022688277</v>
      </c>
      <c r="M21" s="40">
        <v>105</v>
      </c>
      <c r="N21" s="40">
        <f t="shared" si="2"/>
        <v>2.6715829123452233</v>
      </c>
      <c r="O21" s="40">
        <f t="shared" si="4"/>
        <v>92.86375805738713</v>
      </c>
    </row>
    <row r="22" spans="2:15" ht="15" customHeight="1" x14ac:dyDescent="0.25">
      <c r="B22" s="16" t="s">
        <v>22</v>
      </c>
      <c r="C22" s="33">
        <v>28.614315565144775</v>
      </c>
      <c r="D22" s="33">
        <v>119.86252545824847</v>
      </c>
      <c r="E22" s="33">
        <v>76.256497785190732</v>
      </c>
      <c r="F22" s="33">
        <v>76.459418084275256</v>
      </c>
      <c r="G22" s="33">
        <v>100.63899639181543</v>
      </c>
      <c r="I22" s="35">
        <f t="shared" si="0"/>
        <v>401.83175328467462</v>
      </c>
      <c r="J22" s="87">
        <f t="shared" si="1"/>
        <v>74.221868114825881</v>
      </c>
      <c r="K22" s="87">
        <f t="shared" si="3"/>
        <v>18.470881782765428</v>
      </c>
      <c r="M22" s="35">
        <v>115</v>
      </c>
      <c r="N22" s="35">
        <f t="shared" si="2"/>
        <v>2.248284898151836</v>
      </c>
      <c r="O22" s="35">
        <f t="shared" si="4"/>
        <v>95.112042955538968</v>
      </c>
    </row>
    <row r="23" spans="2:15" ht="15" customHeight="1" x14ac:dyDescent="0.25">
      <c r="B23" s="38" t="s">
        <v>23</v>
      </c>
      <c r="C23" s="39">
        <v>23.01586251979036</v>
      </c>
      <c r="D23" s="39">
        <v>73.982132938344748</v>
      </c>
      <c r="E23" s="39">
        <v>56.503308599870238</v>
      </c>
      <c r="F23" s="39">
        <v>62.987996802760101</v>
      </c>
      <c r="G23" s="39">
        <v>78.023491584665905</v>
      </c>
      <c r="I23" s="84">
        <f t="shared" si="0"/>
        <v>294.51279244543139</v>
      </c>
      <c r="J23" s="88">
        <f t="shared" si="1"/>
        <v>53.784770061808914</v>
      </c>
      <c r="K23" s="88">
        <f t="shared" si="3"/>
        <v>18.262286542875515</v>
      </c>
      <c r="M23" s="40">
        <v>125</v>
      </c>
      <c r="N23" s="40">
        <f t="shared" si="2"/>
        <v>1.6478256338754178</v>
      </c>
      <c r="O23" s="40">
        <f t="shared" si="4"/>
        <v>96.759868589414381</v>
      </c>
    </row>
    <row r="24" spans="2:15" ht="15" customHeight="1" x14ac:dyDescent="0.25">
      <c r="B24" s="16" t="s">
        <v>24</v>
      </c>
      <c r="C24" s="33">
        <v>16.380658910481426</v>
      </c>
      <c r="D24" s="33">
        <v>69.967598592853179</v>
      </c>
      <c r="E24" s="33">
        <v>45.018896282823441</v>
      </c>
      <c r="F24" s="33">
        <v>39.321986443341565</v>
      </c>
      <c r="G24" s="33">
        <v>53.146436296801404</v>
      </c>
      <c r="I24" s="35">
        <f t="shared" si="0"/>
        <v>223.835576526301</v>
      </c>
      <c r="J24" s="87">
        <f t="shared" si="1"/>
        <v>44.757848666700319</v>
      </c>
      <c r="K24" s="87">
        <f t="shared" si="3"/>
        <v>19.995860068938239</v>
      </c>
      <c r="M24" s="35">
        <v>135</v>
      </c>
      <c r="N24" s="35">
        <f t="shared" si="2"/>
        <v>1.2523802369014656</v>
      </c>
      <c r="O24" s="35">
        <f t="shared" si="4"/>
        <v>98.01224882631584</v>
      </c>
    </row>
    <row r="25" spans="2:15" ht="15" customHeight="1" x14ac:dyDescent="0.25">
      <c r="B25" s="38" t="s">
        <v>25</v>
      </c>
      <c r="C25" s="39">
        <v>9.3307550755906856</v>
      </c>
      <c r="D25" s="39">
        <v>31.542769857433811</v>
      </c>
      <c r="E25" s="39">
        <v>42.72201381941408</v>
      </c>
      <c r="F25" s="39">
        <v>26.214657628894376</v>
      </c>
      <c r="G25" s="39">
        <v>53.711823916980144</v>
      </c>
      <c r="I25" s="84">
        <f t="shared" si="0"/>
        <v>163.52202029831309</v>
      </c>
      <c r="J25" s="88">
        <f t="shared" si="1"/>
        <v>43.642226013438489</v>
      </c>
      <c r="K25" s="88">
        <f t="shared" si="3"/>
        <v>26.688898494418069</v>
      </c>
      <c r="M25" s="40">
        <v>145</v>
      </c>
      <c r="N25" s="40">
        <f t="shared" si="2"/>
        <v>0.91492045052875814</v>
      </c>
      <c r="O25" s="40">
        <f t="shared" si="4"/>
        <v>98.927169276844594</v>
      </c>
    </row>
    <row r="26" spans="2:15" ht="15" customHeight="1" x14ac:dyDescent="0.25">
      <c r="B26" s="16" t="s">
        <v>26</v>
      </c>
      <c r="C26" s="33">
        <v>5.5984530453544119</v>
      </c>
      <c r="D26" s="33">
        <v>17.778652101462693</v>
      </c>
      <c r="E26" s="33">
        <v>30.318848517003545</v>
      </c>
      <c r="F26" s="33">
        <v>9.1023116766994381</v>
      </c>
      <c r="G26" s="33">
        <v>31.096319109830613</v>
      </c>
      <c r="I26" s="35">
        <f t="shared" si="0"/>
        <v>93.894584450350692</v>
      </c>
      <c r="J26" s="87">
        <f t="shared" si="1"/>
        <v>28.354464822386085</v>
      </c>
      <c r="K26" s="87">
        <f t="shared" si="3"/>
        <v>30.198189798027464</v>
      </c>
      <c r="M26" s="35">
        <v>155</v>
      </c>
      <c r="N26" s="35">
        <f t="shared" si="2"/>
        <v>0.52534866772564937</v>
      </c>
      <c r="O26" s="36">
        <f t="shared" si="4"/>
        <v>99.452517944570246</v>
      </c>
    </row>
    <row r="27" spans="2:15" ht="15" customHeight="1" x14ac:dyDescent="0.25">
      <c r="B27" s="38" t="s">
        <v>27</v>
      </c>
      <c r="C27" s="39">
        <v>2.2808512406999459</v>
      </c>
      <c r="D27" s="39">
        <v>9.1760785039807438</v>
      </c>
      <c r="E27" s="39">
        <v>15.159424258501772</v>
      </c>
      <c r="F27" s="39">
        <v>4.0050171377477524</v>
      </c>
      <c r="G27" s="39">
        <v>16.961628605362151</v>
      </c>
      <c r="I27" s="84">
        <f t="shared" si="0"/>
        <v>47.582999746292366</v>
      </c>
      <c r="J27" s="88">
        <f t="shared" si="1"/>
        <v>24.15865483014997</v>
      </c>
      <c r="K27" s="88">
        <f t="shared" si="3"/>
        <v>50.771609522227315</v>
      </c>
      <c r="M27" s="40">
        <v>165</v>
      </c>
      <c r="N27" s="40">
        <f t="shared" si="2"/>
        <v>0.26623117477369312</v>
      </c>
      <c r="O27" s="41">
        <f t="shared" si="4"/>
        <v>99.71874911934394</v>
      </c>
    </row>
    <row r="28" spans="2:15" ht="15" customHeight="1" x14ac:dyDescent="0.25">
      <c r="B28" s="16" t="s">
        <v>28</v>
      </c>
      <c r="C28" s="33">
        <v>0.41470022558180825</v>
      </c>
      <c r="D28" s="33">
        <v>7.4555637844843554</v>
      </c>
      <c r="E28" s="33">
        <v>6.8906473902280769</v>
      </c>
      <c r="F28" s="33">
        <v>3.6409246706797749</v>
      </c>
      <c r="G28" s="33">
        <v>9.0462019228598134</v>
      </c>
      <c r="I28" s="35">
        <f t="shared" si="0"/>
        <v>27.448037993833829</v>
      </c>
      <c r="J28" s="87">
        <f t="shared" si="1"/>
        <v>14.504065248478918</v>
      </c>
      <c r="K28" s="87">
        <f t="shared" si="3"/>
        <v>52.84190167522079</v>
      </c>
      <c r="M28" s="35">
        <v>175</v>
      </c>
      <c r="N28" s="35">
        <f t="shared" si="2"/>
        <v>0.15357424793086405</v>
      </c>
      <c r="O28" s="36">
        <f t="shared" si="4"/>
        <v>99.872323367274802</v>
      </c>
    </row>
    <row r="29" spans="2:15" ht="15" customHeight="1" x14ac:dyDescent="0.25">
      <c r="B29" s="38" t="s">
        <v>29</v>
      </c>
      <c r="C29" s="39">
        <v>0.20735011279090412</v>
      </c>
      <c r="D29" s="39">
        <v>1.7205147194963897</v>
      </c>
      <c r="E29" s="39">
        <v>6.431270897546205</v>
      </c>
      <c r="F29" s="39">
        <v>0.72818493413595498</v>
      </c>
      <c r="G29" s="39">
        <v>4.5231009614299067</v>
      </c>
      <c r="I29" s="84">
        <f t="shared" si="0"/>
        <v>13.610421625399361</v>
      </c>
      <c r="J29" s="88">
        <f t="shared" si="1"/>
        <v>12.38419678098062</v>
      </c>
      <c r="K29" s="88">
        <f t="shared" si="3"/>
        <v>90.990544759242454</v>
      </c>
      <c r="M29" s="40">
        <v>185</v>
      </c>
      <c r="N29" s="40">
        <f t="shared" si="2"/>
        <v>7.6151536427202501E-2</v>
      </c>
      <c r="O29" s="42">
        <f t="shared" si="4"/>
        <v>99.948474903702007</v>
      </c>
    </row>
    <row r="30" spans="2:15" ht="15" customHeight="1" x14ac:dyDescent="0.25">
      <c r="B30" s="16" t="s">
        <v>30</v>
      </c>
      <c r="C30" s="33">
        <v>0</v>
      </c>
      <c r="D30" s="33">
        <v>0</v>
      </c>
      <c r="E30" s="33">
        <v>2.7562589560912305</v>
      </c>
      <c r="F30" s="33">
        <v>0.36409246706797749</v>
      </c>
      <c r="G30" s="33">
        <v>0.56538762017873834</v>
      </c>
      <c r="I30" s="35">
        <f t="shared" si="0"/>
        <v>3.6857390433379464</v>
      </c>
      <c r="J30" s="87">
        <f t="shared" si="1"/>
        <v>4.0310791707374474</v>
      </c>
      <c r="K30" s="87">
        <f t="shared" si="3"/>
        <v>109.36963044151784</v>
      </c>
      <c r="M30" s="35">
        <v>195</v>
      </c>
      <c r="N30" s="35">
        <f t="shared" si="2"/>
        <v>2.062204233968222E-2</v>
      </c>
      <c r="O30" s="37">
        <f t="shared" si="4"/>
        <v>99.969096946041688</v>
      </c>
    </row>
    <row r="31" spans="2:15" ht="15" customHeight="1" x14ac:dyDescent="0.25">
      <c r="B31" s="38" t="s">
        <v>31</v>
      </c>
      <c r="C31" s="39">
        <v>0</v>
      </c>
      <c r="D31" s="39">
        <v>0</v>
      </c>
      <c r="E31" s="39">
        <v>4.593764926818718</v>
      </c>
      <c r="F31" s="39">
        <v>0.36409246706797749</v>
      </c>
      <c r="G31" s="39">
        <v>0.56538762017873834</v>
      </c>
      <c r="I31" s="84">
        <f t="shared" si="0"/>
        <v>5.5232450140654334</v>
      </c>
      <c r="J31" s="88">
        <f t="shared" si="1"/>
        <v>6.6755780612493334</v>
      </c>
      <c r="K31" s="88">
        <f t="shared" si="3"/>
        <v>120.86333385988456</v>
      </c>
      <c r="M31" s="40">
        <v>200</v>
      </c>
      <c r="N31" s="40">
        <f t="shared" si="2"/>
        <v>3.090305395830285E-2</v>
      </c>
      <c r="O31" s="40">
        <f t="shared" si="4"/>
        <v>99.999999999999986</v>
      </c>
    </row>
    <row r="32" spans="2:15" x14ac:dyDescent="0.25">
      <c r="N32" s="19"/>
      <c r="O32" s="19"/>
    </row>
    <row r="33" spans="2:25" ht="24" customHeight="1" x14ac:dyDescent="0.25">
      <c r="B33" s="12" t="s">
        <v>2</v>
      </c>
      <c r="C33" s="23">
        <f>SUM(C12:C31)</f>
        <v>5464.2975223786962</v>
      </c>
      <c r="D33" s="23">
        <f t="shared" ref="D33:G33" si="5">SUM(D12:D31)</f>
        <v>3342.386595074986</v>
      </c>
      <c r="E33" s="23">
        <f t="shared" si="5"/>
        <v>1971.1845300979119</v>
      </c>
      <c r="F33" s="23">
        <f t="shared" si="5"/>
        <v>4147.0131999042633</v>
      </c>
      <c r="G33" s="23">
        <f t="shared" si="5"/>
        <v>2947.9310516119417</v>
      </c>
      <c r="I33" s="85">
        <f>SUM(C33:G33)</f>
        <v>17872.812899067798</v>
      </c>
      <c r="J33" s="23">
        <f>P62</f>
        <v>1071.0811293863326</v>
      </c>
      <c r="K33" s="11">
        <f>J33/I33*100</f>
        <v>5.9927955125754018</v>
      </c>
      <c r="L33" s="10"/>
      <c r="M33" s="24"/>
      <c r="N33" s="24"/>
      <c r="O33" s="25"/>
    </row>
    <row r="34" spans="2:25" ht="19.2" customHeight="1" x14ac:dyDescent="0.25"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25"/>
      <c r="Q34" s="45"/>
      <c r="R34" s="24"/>
      <c r="S34" s="24"/>
      <c r="T34" s="25"/>
    </row>
    <row r="35" spans="2:25" ht="303" customHeight="1" x14ac:dyDescent="0.25"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25"/>
      <c r="Q35" s="45"/>
      <c r="R35" s="24"/>
      <c r="S35" s="24"/>
      <c r="T35" s="25"/>
    </row>
    <row r="36" spans="2:25" s="63" customFormat="1" ht="19.2" customHeight="1" x14ac:dyDescent="0.25"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0"/>
      <c r="O36" s="59"/>
      <c r="P36" s="59"/>
      <c r="Q36" s="61"/>
      <c r="R36" s="62"/>
      <c r="S36" s="60"/>
      <c r="T36" s="60"/>
      <c r="U36" s="61"/>
    </row>
    <row r="37" spans="2:25" s="69" customFormat="1" ht="38.4" customHeight="1" x14ac:dyDescent="0.25">
      <c r="B37" s="70" t="s">
        <v>76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6"/>
      <c r="O37" s="65"/>
      <c r="P37" s="65"/>
      <c r="Q37" s="67"/>
      <c r="R37" s="68"/>
      <c r="S37" s="66"/>
      <c r="T37" s="66"/>
      <c r="U37" s="67"/>
    </row>
    <row r="38" spans="2:25" s="48" customFormat="1" ht="30" customHeight="1" x14ac:dyDescent="0.3">
      <c r="B38" s="50" t="s">
        <v>39</v>
      </c>
      <c r="C38" s="44"/>
      <c r="D38" s="44"/>
      <c r="E38" s="44"/>
      <c r="F38" s="44"/>
      <c r="G38" s="44"/>
      <c r="H38" s="44"/>
      <c r="I38" s="44"/>
      <c r="J38" s="50" t="s">
        <v>86</v>
      </c>
      <c r="K38" s="44"/>
      <c r="L38" s="25"/>
      <c r="M38" s="45"/>
      <c r="N38" s="24"/>
      <c r="O38" s="24"/>
      <c r="P38" s="25"/>
      <c r="V38" s="77"/>
      <c r="W38" s="77"/>
      <c r="X38" s="77"/>
      <c r="Y38" s="77"/>
    </row>
    <row r="39" spans="2:25" ht="15" customHeight="1" x14ac:dyDescent="0.25">
      <c r="B39" s="13"/>
      <c r="C39" s="7" t="s">
        <v>32</v>
      </c>
      <c r="D39" s="7" t="s">
        <v>33</v>
      </c>
      <c r="E39" s="26" t="s">
        <v>34</v>
      </c>
      <c r="F39" s="26" t="s">
        <v>35</v>
      </c>
      <c r="G39" s="7" t="s">
        <v>36</v>
      </c>
      <c r="H39" s="46" t="s">
        <v>40</v>
      </c>
      <c r="I39" s="14"/>
      <c r="J39" s="13"/>
      <c r="K39" s="7" t="s">
        <v>32</v>
      </c>
      <c r="L39" s="7" t="s">
        <v>33</v>
      </c>
      <c r="M39" s="26" t="s">
        <v>34</v>
      </c>
      <c r="N39" s="26" t="s">
        <v>35</v>
      </c>
      <c r="O39" s="26" t="s">
        <v>36</v>
      </c>
      <c r="P39" s="46" t="s">
        <v>40</v>
      </c>
      <c r="W39" s="14"/>
      <c r="X39" s="14"/>
      <c r="Y39" s="14"/>
    </row>
    <row r="40" spans="2:25" ht="15" customHeight="1" x14ac:dyDescent="0.25">
      <c r="B40" s="14" t="s">
        <v>0</v>
      </c>
      <c r="C40" s="31" t="s">
        <v>11</v>
      </c>
      <c r="D40" s="31" t="s">
        <v>11</v>
      </c>
      <c r="E40" s="31" t="s">
        <v>11</v>
      </c>
      <c r="F40" s="31" t="s">
        <v>11</v>
      </c>
      <c r="G40" s="52" t="s">
        <v>11</v>
      </c>
      <c r="H40" s="32" t="s">
        <v>11</v>
      </c>
      <c r="I40" s="32"/>
      <c r="J40" s="14" t="s">
        <v>0</v>
      </c>
      <c r="K40" s="31" t="s">
        <v>49</v>
      </c>
      <c r="L40" s="31" t="s">
        <v>49</v>
      </c>
      <c r="M40" s="31" t="s">
        <v>49</v>
      </c>
      <c r="N40" s="31" t="s">
        <v>49</v>
      </c>
      <c r="O40" s="31" t="s">
        <v>49</v>
      </c>
      <c r="P40" s="32" t="s">
        <v>49</v>
      </c>
      <c r="W40" s="32"/>
      <c r="X40" s="32"/>
      <c r="Y40" s="32"/>
    </row>
    <row r="41" spans="2:25" ht="15" customHeight="1" x14ac:dyDescent="0.25">
      <c r="B41" s="16" t="s">
        <v>12</v>
      </c>
      <c r="C41" s="33">
        <v>10.770259227711708</v>
      </c>
      <c r="D41" s="33">
        <v>26.988134504696344</v>
      </c>
      <c r="E41" s="33">
        <v>13.653330746286571</v>
      </c>
      <c r="F41" s="33">
        <v>5.5415025344351889</v>
      </c>
      <c r="G41" s="72">
        <v>9.1961858262355332</v>
      </c>
      <c r="H41" s="34">
        <f>AVERAGE(C41:G41)</f>
        <v>13.229882567873068</v>
      </c>
      <c r="I41" s="34"/>
      <c r="J41" s="16" t="s">
        <v>12</v>
      </c>
      <c r="K41" s="33">
        <f t="shared" ref="K41:K62" si="6">C12*C41/100</f>
        <v>279.55378681048001</v>
      </c>
      <c r="L41" s="33">
        <f t="shared" ref="L41:L62" si="7">D12*D41/100</f>
        <v>93.021743609713852</v>
      </c>
      <c r="M41" s="33">
        <f t="shared" ref="M41:M62" si="8">E12*E41/100</f>
        <v>46.412942018244692</v>
      </c>
      <c r="N41" s="33">
        <f t="shared" ref="N41:N62" si="9">F12*F41/100</f>
        <v>35.530276384147108</v>
      </c>
      <c r="O41" s="33">
        <f t="shared" ref="O41:O62" si="10">G12*G41/100</f>
        <v>51.630137516836356</v>
      </c>
      <c r="P41" s="34">
        <f>SUM(C12:G12)*H41/100</f>
        <v>593.07188875847237</v>
      </c>
      <c r="W41" s="34"/>
      <c r="X41" s="34"/>
      <c r="Y41" s="34"/>
    </row>
    <row r="42" spans="2:25" ht="15" customHeight="1" x14ac:dyDescent="0.25">
      <c r="B42" s="38" t="s">
        <v>13</v>
      </c>
      <c r="C42" s="39">
        <v>7.0956971946867409</v>
      </c>
      <c r="D42" s="39">
        <v>21.986323874172324</v>
      </c>
      <c r="E42" s="39">
        <v>20.802759898130674</v>
      </c>
      <c r="F42" s="39">
        <v>9.1088133493381829</v>
      </c>
      <c r="G42" s="73">
        <v>9.0144257863794799</v>
      </c>
      <c r="H42" s="47">
        <f t="shared" ref="H42:H60" si="11">AVERAGE(C42:G42)</f>
        <v>13.601604020541481</v>
      </c>
      <c r="I42" s="34"/>
      <c r="J42" s="38" t="s">
        <v>13</v>
      </c>
      <c r="K42" s="39">
        <f t="shared" si="6"/>
        <v>92.897478765759843</v>
      </c>
      <c r="L42" s="39">
        <f t="shared" si="7"/>
        <v>91.669353770747747</v>
      </c>
      <c r="M42" s="39">
        <f t="shared" si="8"/>
        <v>50.839510042165848</v>
      </c>
      <c r="N42" s="39">
        <f t="shared" si="9"/>
        <v>61.851798550475266</v>
      </c>
      <c r="O42" s="39">
        <f t="shared" si="10"/>
        <v>36.33907701501569</v>
      </c>
      <c r="P42" s="34">
        <f>SUM(C13:G13)*H42/100</f>
        <v>415.21464222386248</v>
      </c>
      <c r="W42" s="34"/>
      <c r="X42" s="34"/>
      <c r="Y42" s="34"/>
    </row>
    <row r="43" spans="2:25" ht="15" customHeight="1" x14ac:dyDescent="0.25">
      <c r="B43" s="16" t="s">
        <v>14</v>
      </c>
      <c r="C43" s="33">
        <v>4.5701087491202275</v>
      </c>
      <c r="D43" s="33">
        <v>12.031421615405479</v>
      </c>
      <c r="E43" s="33">
        <v>10.796694661381711</v>
      </c>
      <c r="F43" s="33">
        <v>3.7653716432754156</v>
      </c>
      <c r="G43" s="72">
        <v>2.9978960509886123</v>
      </c>
      <c r="H43" s="34">
        <f t="shared" si="11"/>
        <v>6.8322985440342894</v>
      </c>
      <c r="I43" s="34"/>
      <c r="J43" s="16" t="s">
        <v>14</v>
      </c>
      <c r="K43" s="33">
        <f t="shared" si="6"/>
        <v>27.926142278667012</v>
      </c>
      <c r="L43" s="33">
        <f t="shared" si="7"/>
        <v>48.71456005985047</v>
      </c>
      <c r="M43" s="33">
        <f t="shared" si="8"/>
        <v>20.682148017847926</v>
      </c>
      <c r="N43" s="33">
        <f t="shared" si="9"/>
        <v>23.264910363944324</v>
      </c>
      <c r="O43" s="33">
        <f t="shared" si="10"/>
        <v>9.6613478887266275</v>
      </c>
      <c r="P43" s="34">
        <f t="shared" ref="P43:P61" si="12">SUM(C14:G14)*H43/100</f>
        <v>146.73393510594303</v>
      </c>
      <c r="W43" s="34"/>
      <c r="X43" s="34"/>
      <c r="Y43" s="34"/>
    </row>
    <row r="44" spans="2:25" ht="15" customHeight="1" x14ac:dyDescent="0.25">
      <c r="B44" s="38" t="s">
        <v>15</v>
      </c>
      <c r="C44" s="39">
        <v>3.8447522292324412</v>
      </c>
      <c r="D44" s="39">
        <v>14.75041128779292</v>
      </c>
      <c r="E44" s="39">
        <v>11.64719103281822</v>
      </c>
      <c r="F44" s="39">
        <v>7.286872079177666</v>
      </c>
      <c r="G44" s="73">
        <v>7.7516770507341892</v>
      </c>
      <c r="H44" s="47">
        <f t="shared" si="11"/>
        <v>9.056180735951088</v>
      </c>
      <c r="I44" s="34"/>
      <c r="J44" s="38" t="s">
        <v>15</v>
      </c>
      <c r="K44" s="39">
        <f t="shared" si="6"/>
        <v>12.237170558700953</v>
      </c>
      <c r="L44" s="39">
        <f t="shared" si="7"/>
        <v>56.424419753651222</v>
      </c>
      <c r="M44" s="39">
        <f t="shared" si="8"/>
        <v>18.940578012531311</v>
      </c>
      <c r="N44" s="39">
        <f t="shared" si="9"/>
        <v>39.876021344723874</v>
      </c>
      <c r="O44" s="39">
        <f t="shared" si="10"/>
        <v>21.124624797324149</v>
      </c>
      <c r="P44" s="47">
        <f t="shared" si="12"/>
        <v>152.43157704580449</v>
      </c>
      <c r="W44" s="34"/>
      <c r="X44" s="34"/>
      <c r="Y44" s="34"/>
    </row>
    <row r="45" spans="2:25" ht="15" customHeight="1" x14ac:dyDescent="0.25">
      <c r="B45" s="16" t="s">
        <v>16</v>
      </c>
      <c r="C45" s="33">
        <v>10.679667884737146</v>
      </c>
      <c r="D45" s="33">
        <v>9.9543149860280344</v>
      </c>
      <c r="E45" s="33">
        <v>15.075205973919301</v>
      </c>
      <c r="F45" s="33">
        <v>11.175596537108095</v>
      </c>
      <c r="G45" s="72">
        <v>9.8135120979899693</v>
      </c>
      <c r="H45" s="34">
        <f t="shared" si="11"/>
        <v>11.339659495956511</v>
      </c>
      <c r="I45" s="34"/>
      <c r="J45" s="16" t="s">
        <v>16</v>
      </c>
      <c r="K45" s="33">
        <f t="shared" si="6"/>
        <v>20.704923683391165</v>
      </c>
      <c r="L45" s="33">
        <f t="shared" si="7"/>
        <v>36.707895760617745</v>
      </c>
      <c r="M45" s="33">
        <f t="shared" si="8"/>
        <v>22.368380647021397</v>
      </c>
      <c r="N45" s="33">
        <f t="shared" si="9"/>
        <v>50.292228354919118</v>
      </c>
      <c r="O45" s="33">
        <f t="shared" si="10"/>
        <v>22.693112445272231</v>
      </c>
      <c r="P45" s="34">
        <f t="shared" si="12"/>
        <v>157.8794079266487</v>
      </c>
      <c r="W45" s="34"/>
      <c r="X45" s="34"/>
      <c r="Y45" s="34"/>
    </row>
    <row r="46" spans="2:25" ht="15" customHeight="1" x14ac:dyDescent="0.25">
      <c r="B46" s="38" t="s">
        <v>17</v>
      </c>
      <c r="C46" s="39">
        <v>12.199448589405526</v>
      </c>
      <c r="D46" s="39">
        <v>9.9703101322043679</v>
      </c>
      <c r="E46" s="39">
        <v>23.080717790616021</v>
      </c>
      <c r="F46" s="39">
        <v>11.502665241146447</v>
      </c>
      <c r="G46" s="73">
        <v>6.4960079919711395</v>
      </c>
      <c r="H46" s="47">
        <f t="shared" si="11"/>
        <v>12.6498299490687</v>
      </c>
      <c r="I46" s="34"/>
      <c r="J46" s="38" t="s">
        <v>17</v>
      </c>
      <c r="K46" s="39">
        <f t="shared" si="6"/>
        <v>16.214460632810464</v>
      </c>
      <c r="L46" s="39">
        <f t="shared" si="7"/>
        <v>29.390631949888093</v>
      </c>
      <c r="M46" s="39">
        <f t="shared" si="8"/>
        <v>33.186573656040132</v>
      </c>
      <c r="N46" s="39">
        <f t="shared" si="9"/>
        <v>35.975210045697239</v>
      </c>
      <c r="O46" s="39">
        <f t="shared" si="10"/>
        <v>14.066680372099263</v>
      </c>
      <c r="P46" s="47">
        <f t="shared" si="12"/>
        <v>139.24637740387521</v>
      </c>
      <c r="W46" s="34"/>
      <c r="X46" s="34"/>
      <c r="Y46" s="34"/>
    </row>
    <row r="47" spans="2:25" ht="15" customHeight="1" x14ac:dyDescent="0.25">
      <c r="B47" s="16" t="s">
        <v>18</v>
      </c>
      <c r="C47" s="33">
        <v>3.4667873618935432</v>
      </c>
      <c r="D47" s="33">
        <v>20.069070902226994</v>
      </c>
      <c r="E47" s="33">
        <v>8.4206955096449647</v>
      </c>
      <c r="F47" s="33">
        <v>8.2823644556134948</v>
      </c>
      <c r="G47" s="72">
        <v>8.1807365030480135</v>
      </c>
      <c r="H47" s="34">
        <f t="shared" si="11"/>
        <v>9.6839309464854004</v>
      </c>
      <c r="I47" s="34"/>
      <c r="J47" s="16" t="s">
        <v>18</v>
      </c>
      <c r="K47" s="33">
        <f t="shared" si="6"/>
        <v>3.0119343646398637</v>
      </c>
      <c r="L47" s="33">
        <f t="shared" si="7"/>
        <v>52.254086266099321</v>
      </c>
      <c r="M47" s="33">
        <f t="shared" si="8"/>
        <v>11.063250967805297</v>
      </c>
      <c r="N47" s="33">
        <f t="shared" si="9"/>
        <v>19.78198509117091</v>
      </c>
      <c r="O47" s="33">
        <f t="shared" si="10"/>
        <v>15.170941828277897</v>
      </c>
      <c r="P47" s="34">
        <f t="shared" si="12"/>
        <v>87.438575349654315</v>
      </c>
      <c r="W47" s="34"/>
      <c r="X47" s="34"/>
      <c r="Y47" s="34"/>
    </row>
    <row r="48" spans="2:25" ht="15" customHeight="1" x14ac:dyDescent="0.25">
      <c r="B48" s="38" t="s">
        <v>19</v>
      </c>
      <c r="C48" s="39">
        <v>6.8526020653663462</v>
      </c>
      <c r="D48" s="39">
        <v>10.410653654508975</v>
      </c>
      <c r="E48" s="39">
        <v>14.53504749334526</v>
      </c>
      <c r="F48" s="39">
        <v>7.7397021960610495</v>
      </c>
      <c r="G48" s="73">
        <v>22.613879295836924</v>
      </c>
      <c r="H48" s="47">
        <f t="shared" si="11"/>
        <v>12.430376941023711</v>
      </c>
      <c r="I48" s="34"/>
      <c r="J48" s="38" t="s">
        <v>19</v>
      </c>
      <c r="K48" s="39">
        <f t="shared" si="6"/>
        <v>3.6800994309170765</v>
      </c>
      <c r="L48" s="39">
        <f t="shared" si="7"/>
        <v>24.777827945490177</v>
      </c>
      <c r="M48" s="39">
        <f t="shared" si="8"/>
        <v>18.962847953218954</v>
      </c>
      <c r="N48" s="39">
        <f t="shared" si="9"/>
        <v>15.836976040176443</v>
      </c>
      <c r="O48" s="39">
        <f t="shared" si="10"/>
        <v>32.986867087052801</v>
      </c>
      <c r="P48" s="47">
        <f t="shared" si="12"/>
        <v>96.044688677150646</v>
      </c>
      <c r="W48" s="34"/>
      <c r="X48" s="34"/>
      <c r="Y48" s="34"/>
    </row>
    <row r="49" spans="2:25" ht="15" customHeight="1" x14ac:dyDescent="0.25">
      <c r="B49" s="16" t="s">
        <v>20</v>
      </c>
      <c r="C49" s="33">
        <v>4.0024912142634683</v>
      </c>
      <c r="D49" s="33">
        <v>5.2127825214040726</v>
      </c>
      <c r="E49" s="33">
        <v>19.358213694026272</v>
      </c>
      <c r="F49" s="33">
        <v>19.676920640980725</v>
      </c>
      <c r="G49" s="72">
        <v>11.864406779661062</v>
      </c>
      <c r="H49" s="34">
        <f t="shared" si="11"/>
        <v>12.02296297006712</v>
      </c>
      <c r="I49" s="34"/>
      <c r="J49" s="16" t="s">
        <v>20</v>
      </c>
      <c r="K49" s="33">
        <f t="shared" si="6"/>
        <v>1.7594240500109226</v>
      </c>
      <c r="L49" s="33">
        <f t="shared" si="7"/>
        <v>9.0882513117106676</v>
      </c>
      <c r="M49" s="33">
        <f t="shared" si="8"/>
        <v>20.186447866759892</v>
      </c>
      <c r="N49" s="33">
        <f t="shared" si="9"/>
        <v>25.3613337748832</v>
      </c>
      <c r="O49" s="33">
        <f t="shared" si="10"/>
        <v>15.830853365004732</v>
      </c>
      <c r="P49" s="34">
        <f t="shared" si="12"/>
        <v>70.322597884614595</v>
      </c>
      <c r="W49" s="34"/>
      <c r="X49" s="34"/>
      <c r="Y49" s="34"/>
    </row>
    <row r="50" spans="2:25" ht="15" customHeight="1" x14ac:dyDescent="0.25">
      <c r="B50" s="38" t="s">
        <v>21</v>
      </c>
      <c r="C50" s="39">
        <v>6.2577826233120772</v>
      </c>
      <c r="D50" s="39">
        <v>20.490944469782843</v>
      </c>
      <c r="E50" s="39">
        <v>9.8646301996946431</v>
      </c>
      <c r="F50" s="39">
        <v>19.693142893112064</v>
      </c>
      <c r="G50" s="73">
        <v>13.795094927539767</v>
      </c>
      <c r="H50" s="47">
        <f t="shared" si="11"/>
        <v>14.020319022688279</v>
      </c>
      <c r="I50" s="34"/>
      <c r="J50" s="38" t="s">
        <v>21</v>
      </c>
      <c r="K50" s="39">
        <f t="shared" si="6"/>
        <v>2.0631075730959036</v>
      </c>
      <c r="L50" s="39">
        <f t="shared" si="7"/>
        <v>25.736129250950501</v>
      </c>
      <c r="M50" s="39">
        <f t="shared" si="8"/>
        <v>8.6553163154322519</v>
      </c>
      <c r="N50" s="39">
        <f t="shared" si="9"/>
        <v>20.363154943982078</v>
      </c>
      <c r="O50" s="39">
        <f t="shared" si="10"/>
        <v>17.627041514160574</v>
      </c>
      <c r="P50" s="47">
        <f t="shared" si="12"/>
        <v>66.945202846355926</v>
      </c>
      <c r="W50" s="34"/>
      <c r="X50" s="34"/>
      <c r="Y50" s="34"/>
    </row>
    <row r="51" spans="2:25" ht="15" customHeight="1" x14ac:dyDescent="0.25">
      <c r="B51" s="16" t="s">
        <v>22</v>
      </c>
      <c r="C51" s="33">
        <v>24.466584081353837</v>
      </c>
      <c r="D51" s="33">
        <v>14.81733400875612</v>
      </c>
      <c r="E51" s="33">
        <v>10.57224624986994</v>
      </c>
      <c r="F51" s="33">
        <v>24.485638347014199</v>
      </c>
      <c r="G51" s="72">
        <v>18.01260622683305</v>
      </c>
      <c r="H51" s="34">
        <f t="shared" si="11"/>
        <v>18.470881782765428</v>
      </c>
      <c r="I51" s="34"/>
      <c r="J51" s="16" t="s">
        <v>22</v>
      </c>
      <c r="K51" s="33">
        <f t="shared" si="6"/>
        <v>7.0009455770500644</v>
      </c>
      <c r="L51" s="33">
        <f t="shared" si="7"/>
        <v>17.760430748479013</v>
      </c>
      <c r="M51" s="33">
        <f t="shared" si="8"/>
        <v>8.0620247273769809</v>
      </c>
      <c r="N51" s="33">
        <f t="shared" si="9"/>
        <v>18.721576594347212</v>
      </c>
      <c r="O51" s="33">
        <f t="shared" si="10"/>
        <v>18.127706130694435</v>
      </c>
      <c r="P51" s="34">
        <f t="shared" si="12"/>
        <v>74.221868114825881</v>
      </c>
      <c r="W51" s="34"/>
      <c r="X51" s="34"/>
      <c r="Y51" s="34"/>
    </row>
    <row r="52" spans="2:25" ht="15" customHeight="1" x14ac:dyDescent="0.25">
      <c r="B52" s="38" t="s">
        <v>23</v>
      </c>
      <c r="C52" s="39">
        <v>14.043655196504478</v>
      </c>
      <c r="D52" s="39">
        <v>19.578900207451216</v>
      </c>
      <c r="E52" s="39">
        <v>34.826747952201451</v>
      </c>
      <c r="F52" s="39">
        <v>14.288100687061576</v>
      </c>
      <c r="G52" s="73">
        <v>8.574028671158862</v>
      </c>
      <c r="H52" s="47">
        <f t="shared" si="11"/>
        <v>18.262286542875515</v>
      </c>
      <c r="I52" s="34"/>
      <c r="J52" s="38" t="s">
        <v>23</v>
      </c>
      <c r="K52" s="39">
        <f t="shared" si="6"/>
        <v>3.2322683727808652</v>
      </c>
      <c r="L52" s="39">
        <f t="shared" si="7"/>
        <v>14.484887979342414</v>
      </c>
      <c r="M52" s="39">
        <f t="shared" si="8"/>
        <v>19.678264870731375</v>
      </c>
      <c r="N52" s="39">
        <f t="shared" si="9"/>
        <v>8.9997884039414888</v>
      </c>
      <c r="O52" s="39">
        <f t="shared" si="10"/>
        <v>6.6897565387084761</v>
      </c>
      <c r="P52" s="47">
        <f t="shared" si="12"/>
        <v>53.784770061808914</v>
      </c>
      <c r="W52" s="34"/>
      <c r="X52" s="34"/>
      <c r="Y52" s="34"/>
    </row>
    <row r="53" spans="2:25" ht="15" customHeight="1" x14ac:dyDescent="0.25">
      <c r="B53" s="16" t="s">
        <v>24</v>
      </c>
      <c r="C53" s="33">
        <v>14.48800397754389</v>
      </c>
      <c r="D53" s="33">
        <v>14.997691419763164</v>
      </c>
      <c r="E53" s="33">
        <v>13.067600484556808</v>
      </c>
      <c r="F53" s="33">
        <v>30.429030972509192</v>
      </c>
      <c r="G53" s="72">
        <v>26.996973490318148</v>
      </c>
      <c r="H53" s="34">
        <f t="shared" si="11"/>
        <v>19.995860068938242</v>
      </c>
      <c r="I53" s="34"/>
      <c r="J53" s="16" t="s">
        <v>24</v>
      </c>
      <c r="K53" s="33">
        <f t="shared" si="6"/>
        <v>2.3732305144984465</v>
      </c>
      <c r="L53" s="33">
        <f t="shared" si="7"/>
        <v>10.493524530774673</v>
      </c>
      <c r="M53" s="33">
        <f t="shared" si="8"/>
        <v>5.882889508796362</v>
      </c>
      <c r="N53" s="33">
        <f t="shared" si="9"/>
        <v>11.965299433850271</v>
      </c>
      <c r="O53" s="33">
        <f t="shared" si="10"/>
        <v>14.347929318096297</v>
      </c>
      <c r="P53" s="34">
        <f t="shared" si="12"/>
        <v>44.757848666700319</v>
      </c>
      <c r="W53" s="34"/>
      <c r="X53" s="34"/>
      <c r="Y53" s="34"/>
    </row>
    <row r="54" spans="2:25" ht="15" customHeight="1" x14ac:dyDescent="0.25">
      <c r="B54" s="38" t="s">
        <v>25</v>
      </c>
      <c r="C54" s="39">
        <v>39.440531887330785</v>
      </c>
      <c r="D54" s="39">
        <v>28.726090425089158</v>
      </c>
      <c r="E54" s="39">
        <v>12.677232389840521</v>
      </c>
      <c r="F54" s="39">
        <v>42.127085800286409</v>
      </c>
      <c r="G54" s="73">
        <v>10.47355196954341</v>
      </c>
      <c r="H54" s="47">
        <f t="shared" si="11"/>
        <v>26.688898494418062</v>
      </c>
      <c r="I54" s="34"/>
      <c r="J54" s="38" t="s">
        <v>25</v>
      </c>
      <c r="K54" s="39">
        <f t="shared" si="6"/>
        <v>3.68009943091708</v>
      </c>
      <c r="L54" s="39">
        <f t="shared" si="7"/>
        <v>9.0610045918242026</v>
      </c>
      <c r="M54" s="39">
        <f t="shared" si="8"/>
        <v>5.4159689735069048</v>
      </c>
      <c r="N54" s="39">
        <f t="shared" si="9"/>
        <v>11.043471311575662</v>
      </c>
      <c r="O54" s="39">
        <f t="shared" si="10"/>
        <v>5.6255357917345625</v>
      </c>
      <c r="P54" s="47">
        <f t="shared" si="12"/>
        <v>43.642226013438489</v>
      </c>
      <c r="W54" s="34"/>
      <c r="X54" s="34"/>
      <c r="Y54" s="34"/>
    </row>
    <row r="55" spans="2:25" ht="15" customHeight="1" x14ac:dyDescent="0.25">
      <c r="B55" s="16" t="s">
        <v>26</v>
      </c>
      <c r="C55" s="33">
        <v>21.911406604072607</v>
      </c>
      <c r="D55" s="33">
        <v>25.10382720441558</v>
      </c>
      <c r="E55" s="33">
        <v>21.212121212121186</v>
      </c>
      <c r="F55" s="33">
        <v>55.856960175075763</v>
      </c>
      <c r="G55" s="72">
        <v>26.906633794452183</v>
      </c>
      <c r="H55" s="34">
        <f t="shared" si="11"/>
        <v>30.198189798027464</v>
      </c>
      <c r="I55" s="34"/>
      <c r="J55" s="16" t="s">
        <v>26</v>
      </c>
      <c r="K55" s="33">
        <f t="shared" si="6"/>
        <v>1.2266998103056905</v>
      </c>
      <c r="L55" s="33">
        <f t="shared" si="7"/>
        <v>4.4631221028253938</v>
      </c>
      <c r="M55" s="33">
        <f t="shared" si="8"/>
        <v>6.4312708975461987</v>
      </c>
      <c r="N55" s="33">
        <f t="shared" si="9"/>
        <v>5.0842746082652761</v>
      </c>
      <c r="O55" s="33">
        <f t="shared" si="10"/>
        <v>8.3669727064363766</v>
      </c>
      <c r="P55" s="34">
        <f t="shared" si="12"/>
        <v>28.354464822386085</v>
      </c>
      <c r="W55" s="34"/>
      <c r="X55" s="34"/>
      <c r="Y55" s="34"/>
    </row>
    <row r="56" spans="2:25" ht="15" customHeight="1" x14ac:dyDescent="0.25">
      <c r="B56" s="38" t="s">
        <v>27</v>
      </c>
      <c r="C56" s="39">
        <v>69.828597707896435</v>
      </c>
      <c r="D56" s="39">
        <v>28.342972669128969</v>
      </c>
      <c r="E56" s="39">
        <v>42.315878920511913</v>
      </c>
      <c r="F56" s="39">
        <v>78.729582162221675</v>
      </c>
      <c r="G56" s="73">
        <v>34.641016151377542</v>
      </c>
      <c r="H56" s="47">
        <f t="shared" si="11"/>
        <v>50.771609522227308</v>
      </c>
      <c r="I56" s="34"/>
      <c r="J56" s="38" t="s">
        <v>27</v>
      </c>
      <c r="K56" s="39">
        <f t="shared" si="6"/>
        <v>1.5926864371839298</v>
      </c>
      <c r="L56" s="39">
        <f t="shared" si="7"/>
        <v>2.6007734224810806</v>
      </c>
      <c r="M56" s="39">
        <f t="shared" si="8"/>
        <v>6.4148436142743206</v>
      </c>
      <c r="N56" s="39">
        <f t="shared" si="9"/>
        <v>3.1531332580741753</v>
      </c>
      <c r="O56" s="39">
        <f t="shared" si="10"/>
        <v>5.8756805047201759</v>
      </c>
      <c r="P56" s="47">
        <f t="shared" si="12"/>
        <v>24.15865483014997</v>
      </c>
      <c r="W56" s="34"/>
      <c r="X56" s="34"/>
      <c r="Y56" s="34"/>
    </row>
    <row r="57" spans="2:25" ht="15" customHeight="1" x14ac:dyDescent="0.25">
      <c r="B57" s="16" t="s">
        <v>28</v>
      </c>
      <c r="C57" s="33">
        <v>100</v>
      </c>
      <c r="D57" s="33">
        <v>41.475617452910676</v>
      </c>
      <c r="E57" s="33">
        <v>22.110831935702716</v>
      </c>
      <c r="F57" s="33">
        <v>44.721359549995825</v>
      </c>
      <c r="G57" s="72">
        <v>55.901699437494742</v>
      </c>
      <c r="H57" s="34">
        <f t="shared" si="11"/>
        <v>52.841901675220797</v>
      </c>
      <c r="I57" s="34"/>
      <c r="J57" s="16" t="s">
        <v>28</v>
      </c>
      <c r="K57" s="33">
        <f t="shared" si="6"/>
        <v>0.41470022558180825</v>
      </c>
      <c r="L57" s="33">
        <f t="shared" si="7"/>
        <v>3.0922411142104811</v>
      </c>
      <c r="M57" s="33">
        <f t="shared" si="8"/>
        <v>1.5235794637352154</v>
      </c>
      <c r="N57" s="33">
        <f t="shared" si="9"/>
        <v>1.6282710129192035</v>
      </c>
      <c r="O57" s="33">
        <f t="shared" si="10"/>
        <v>5.0569806094259624</v>
      </c>
      <c r="P57" s="34">
        <f t="shared" si="12"/>
        <v>14.504065248478918</v>
      </c>
      <c r="W57" s="34"/>
      <c r="X57" s="34"/>
      <c r="Y57" s="34"/>
    </row>
    <row r="58" spans="2:25" ht="15" customHeight="1" x14ac:dyDescent="0.25">
      <c r="B58" s="38" t="s">
        <v>29</v>
      </c>
      <c r="C58" s="39">
        <v>173.20508075688775</v>
      </c>
      <c r="D58" s="39">
        <v>14.285714285714285</v>
      </c>
      <c r="E58" s="39">
        <v>58.901508937395185</v>
      </c>
      <c r="F58" s="39">
        <v>173.20508075688772</v>
      </c>
      <c r="G58" s="73">
        <v>35.35533905932737</v>
      </c>
      <c r="H58" s="47">
        <f t="shared" si="11"/>
        <v>90.990544759242454</v>
      </c>
      <c r="I58" s="34"/>
      <c r="J58" s="38" t="s">
        <v>29</v>
      </c>
      <c r="K58" s="39">
        <f t="shared" si="6"/>
        <v>0.35914093030898336</v>
      </c>
      <c r="L58" s="39">
        <f t="shared" si="7"/>
        <v>0.2457878170709128</v>
      </c>
      <c r="M58" s="39">
        <f t="shared" si="8"/>
        <v>3.7881156025062732</v>
      </c>
      <c r="N58" s="39">
        <f t="shared" si="9"/>
        <v>1.2612533032296704</v>
      </c>
      <c r="O58" s="39">
        <f t="shared" si="10"/>
        <v>1.5991576809092396</v>
      </c>
      <c r="P58" s="47">
        <f t="shared" si="12"/>
        <v>12.38419678098062</v>
      </c>
      <c r="W58" s="34"/>
      <c r="X58" s="34"/>
      <c r="Y58" s="34"/>
    </row>
    <row r="59" spans="2:25" ht="15" customHeight="1" x14ac:dyDescent="0.25">
      <c r="B59" s="16" t="s">
        <v>30</v>
      </c>
      <c r="C59" s="33" t="s">
        <v>37</v>
      </c>
      <c r="D59" s="33">
        <v>57.735026918962582</v>
      </c>
      <c r="E59" s="33">
        <v>33.333333333333371</v>
      </c>
      <c r="F59" s="33">
        <v>173.20508075688772</v>
      </c>
      <c r="G59" s="72">
        <v>173.20508075688775</v>
      </c>
      <c r="H59" s="34">
        <f t="shared" si="11"/>
        <v>109.36963044151786</v>
      </c>
      <c r="I59" s="34"/>
      <c r="J59" s="16" t="s">
        <v>30</v>
      </c>
      <c r="K59" s="33" t="e">
        <f t="shared" si="6"/>
        <v>#VALUE!</v>
      </c>
      <c r="L59" s="33">
        <f t="shared" si="7"/>
        <v>0</v>
      </c>
      <c r="M59" s="33">
        <f t="shared" si="8"/>
        <v>0.91875298536374461</v>
      </c>
      <c r="N59" s="33">
        <f t="shared" si="9"/>
        <v>0.63062665161483522</v>
      </c>
      <c r="O59" s="33">
        <f t="shared" si="10"/>
        <v>0.97928008412002954</v>
      </c>
      <c r="P59" s="34">
        <f t="shared" si="12"/>
        <v>4.0310791707374474</v>
      </c>
      <c r="W59" s="34"/>
      <c r="X59" s="34"/>
      <c r="Y59" s="34"/>
    </row>
    <row r="60" spans="2:25" ht="15" customHeight="1" x14ac:dyDescent="0.25">
      <c r="B60" s="38" t="s">
        <v>31</v>
      </c>
      <c r="C60" s="39" t="s">
        <v>37</v>
      </c>
      <c r="D60" s="39">
        <v>70.710678118654755</v>
      </c>
      <c r="E60" s="39">
        <v>66.332495807108032</v>
      </c>
      <c r="F60" s="39">
        <v>173.20508075688772</v>
      </c>
      <c r="G60" s="73">
        <v>173.20508075688775</v>
      </c>
      <c r="H60" s="47">
        <f t="shared" si="11"/>
        <v>120.86333385988458</v>
      </c>
      <c r="I60" s="34"/>
      <c r="J60" s="38" t="s">
        <v>31</v>
      </c>
      <c r="K60" s="39" t="e">
        <f t="shared" si="6"/>
        <v>#VALUE!</v>
      </c>
      <c r="L60" s="39">
        <f t="shared" si="7"/>
        <v>0</v>
      </c>
      <c r="M60" s="39">
        <f t="shared" si="8"/>
        <v>3.0471589274704254</v>
      </c>
      <c r="N60" s="39">
        <f t="shared" si="9"/>
        <v>0.63062665161483522</v>
      </c>
      <c r="O60" s="39">
        <f t="shared" si="10"/>
        <v>0.97928008412002954</v>
      </c>
      <c r="P60" s="47">
        <f t="shared" si="12"/>
        <v>6.6755780612493334</v>
      </c>
      <c r="W60" s="34"/>
      <c r="X60" s="34"/>
      <c r="Y60" s="34"/>
    </row>
    <row r="61" spans="2:25" ht="15" customHeight="1" x14ac:dyDescent="0.25">
      <c r="I61" s="69"/>
      <c r="K61" s="33">
        <f t="shared" si="6"/>
        <v>0</v>
      </c>
      <c r="L61" s="33">
        <f t="shared" si="7"/>
        <v>0</v>
      </c>
      <c r="M61" s="33">
        <f t="shared" si="8"/>
        <v>0</v>
      </c>
      <c r="N61" s="33">
        <f t="shared" si="9"/>
        <v>0</v>
      </c>
      <c r="O61" s="33">
        <f t="shared" si="10"/>
        <v>0</v>
      </c>
      <c r="P61" s="34">
        <f t="shared" si="12"/>
        <v>0</v>
      </c>
      <c r="W61" s="34"/>
      <c r="X61" s="34"/>
      <c r="Y61" s="34"/>
    </row>
    <row r="62" spans="2:25" ht="24" customHeight="1" x14ac:dyDescent="0.25">
      <c r="B62" s="12" t="s">
        <v>38</v>
      </c>
      <c r="C62" s="23">
        <v>7.9639775628770044</v>
      </c>
      <c r="D62" s="23">
        <v>4</v>
      </c>
      <c r="E62" s="23">
        <v>9</v>
      </c>
      <c r="F62" s="23">
        <v>4</v>
      </c>
      <c r="G62" s="23">
        <v>5</v>
      </c>
      <c r="H62" s="23">
        <f>AVERAGE(C62:G62)</f>
        <v>5.9927955125754009</v>
      </c>
      <c r="I62" s="65"/>
      <c r="J62" s="12" t="s">
        <v>71</v>
      </c>
      <c r="K62" s="71">
        <f t="shared" si="6"/>
        <v>435.17542865108339</v>
      </c>
      <c r="L62" s="71">
        <f t="shared" si="7"/>
        <v>133.69546380299943</v>
      </c>
      <c r="M62" s="71">
        <f t="shared" si="8"/>
        <v>177.40660770881209</v>
      </c>
      <c r="N62" s="71">
        <f t="shared" si="9"/>
        <v>165.88052799617054</v>
      </c>
      <c r="O62" s="71">
        <f t="shared" si="10"/>
        <v>147.3965525805971</v>
      </c>
      <c r="P62" s="47">
        <f>SUM(C33:G33)*H62/100</f>
        <v>1071.0811293863326</v>
      </c>
      <c r="W62" s="92"/>
      <c r="X62" s="92"/>
      <c r="Y62" s="92"/>
    </row>
    <row r="63" spans="2:25" x14ac:dyDescent="0.25">
      <c r="N63" s="24"/>
      <c r="V63" s="69"/>
      <c r="W63" s="69"/>
      <c r="X63" s="69"/>
      <c r="Y63" s="69"/>
    </row>
    <row r="64" spans="2:25" x14ac:dyDescent="0.25">
      <c r="N64" s="24"/>
    </row>
    <row r="65" spans="14:14" x14ac:dyDescent="0.25">
      <c r="N65" s="24"/>
    </row>
    <row r="66" spans="14:14" x14ac:dyDescent="0.25">
      <c r="N66" s="24"/>
    </row>
    <row r="67" spans="14:14" x14ac:dyDescent="0.25">
      <c r="N67" s="24"/>
    </row>
    <row r="68" spans="14:14" x14ac:dyDescent="0.25">
      <c r="N68" s="24"/>
    </row>
    <row r="69" spans="14:14" x14ac:dyDescent="0.25">
      <c r="N69" s="24"/>
    </row>
    <row r="70" spans="14:14" x14ac:dyDescent="0.25">
      <c r="N70" s="24"/>
    </row>
    <row r="71" spans="14:14" x14ac:dyDescent="0.25">
      <c r="N71" s="24"/>
    </row>
    <row r="81" spans="1:15" x14ac:dyDescent="0.25">
      <c r="N81" s="24"/>
    </row>
    <row r="82" spans="1:15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6"/>
      <c r="O82" s="69"/>
    </row>
    <row r="83" spans="1:15" x14ac:dyDescent="0.2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6"/>
      <c r="O83" s="69"/>
    </row>
    <row r="84" spans="1:15" ht="30.6" customHeight="1" x14ac:dyDescent="0.25">
      <c r="A84" s="69"/>
      <c r="B84" s="74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6"/>
      <c r="O84" s="69"/>
    </row>
    <row r="85" spans="1:15" ht="15" customHeight="1" x14ac:dyDescent="0.25">
      <c r="A85" s="69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57"/>
      <c r="N85" s="66"/>
      <c r="O85" s="69"/>
    </row>
    <row r="86" spans="1:15" ht="15" customHeight="1" x14ac:dyDescent="0.25">
      <c r="A86" s="69"/>
      <c r="B86" s="14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69"/>
      <c r="O86" s="69"/>
    </row>
    <row r="87" spans="1:15" ht="15" customHeight="1" x14ac:dyDescent="0.25">
      <c r="A87" s="69"/>
      <c r="B87" s="75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69"/>
      <c r="O87" s="69"/>
    </row>
    <row r="88" spans="1:15" ht="15" customHeight="1" x14ac:dyDescent="0.25">
      <c r="A88" s="69"/>
      <c r="B88" s="75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69"/>
      <c r="O88" s="69"/>
    </row>
    <row r="89" spans="1:15" ht="15" customHeight="1" x14ac:dyDescent="0.25">
      <c r="A89" s="69"/>
      <c r="B89" s="75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69"/>
      <c r="O89" s="69"/>
    </row>
    <row r="90" spans="1:15" ht="15" customHeight="1" x14ac:dyDescent="0.25">
      <c r="A90" s="69"/>
      <c r="B90" s="75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69"/>
      <c r="O90" s="69"/>
    </row>
    <row r="91" spans="1:15" ht="15" customHeight="1" x14ac:dyDescent="0.25">
      <c r="A91" s="69"/>
      <c r="B91" s="75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69"/>
      <c r="O91" s="69"/>
    </row>
    <row r="92" spans="1:15" ht="15" customHeight="1" x14ac:dyDescent="0.25">
      <c r="A92" s="69"/>
      <c r="B92" s="75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69"/>
      <c r="O92" s="69"/>
    </row>
    <row r="93" spans="1:15" ht="15" customHeight="1" x14ac:dyDescent="0.25">
      <c r="A93" s="69"/>
      <c r="B93" s="75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69"/>
      <c r="O93" s="69"/>
    </row>
    <row r="94" spans="1:15" ht="15" customHeight="1" x14ac:dyDescent="0.25">
      <c r="A94" s="69"/>
      <c r="B94" s="75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69"/>
      <c r="O94" s="69"/>
    </row>
    <row r="95" spans="1:15" ht="15" customHeight="1" x14ac:dyDescent="0.25">
      <c r="A95" s="69"/>
      <c r="B95" s="75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69"/>
      <c r="O95" s="69"/>
    </row>
    <row r="96" spans="1:15" ht="15" customHeight="1" x14ac:dyDescent="0.25">
      <c r="A96" s="69"/>
      <c r="B96" s="75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69"/>
      <c r="O96" s="69"/>
    </row>
    <row r="97" spans="1:15" ht="15" customHeight="1" x14ac:dyDescent="0.25">
      <c r="A97" s="69"/>
      <c r="B97" s="75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69"/>
      <c r="O97" s="69"/>
    </row>
    <row r="98" spans="1:15" ht="15" customHeight="1" x14ac:dyDescent="0.25">
      <c r="A98" s="69"/>
      <c r="B98" s="75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69"/>
      <c r="O98" s="69"/>
    </row>
    <row r="99" spans="1:15" ht="15" customHeight="1" x14ac:dyDescent="0.25">
      <c r="A99" s="69"/>
      <c r="B99" s="75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69"/>
      <c r="O99" s="69"/>
    </row>
    <row r="100" spans="1:15" ht="15" customHeight="1" x14ac:dyDescent="0.25">
      <c r="A100" s="69"/>
      <c r="B100" s="75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69"/>
      <c r="O100" s="69"/>
    </row>
    <row r="101" spans="1:15" ht="15" customHeight="1" x14ac:dyDescent="0.25">
      <c r="A101" s="69"/>
      <c r="B101" s="75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69"/>
      <c r="O101" s="69"/>
    </row>
    <row r="102" spans="1:15" ht="15" customHeight="1" x14ac:dyDescent="0.25">
      <c r="A102" s="69"/>
      <c r="B102" s="75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69"/>
      <c r="O102" s="69"/>
    </row>
    <row r="103" spans="1:15" ht="15" customHeight="1" x14ac:dyDescent="0.25">
      <c r="A103" s="69"/>
      <c r="B103" s="75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69"/>
      <c r="O103" s="69"/>
    </row>
    <row r="104" spans="1:15" ht="15" customHeight="1" x14ac:dyDescent="0.25">
      <c r="A104" s="69"/>
      <c r="B104" s="75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69"/>
      <c r="O104" s="69"/>
    </row>
    <row r="105" spans="1:15" ht="15" customHeight="1" x14ac:dyDescent="0.25">
      <c r="A105" s="69"/>
      <c r="B105" s="75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69"/>
      <c r="O105" s="69"/>
    </row>
    <row r="106" spans="1:15" ht="15" customHeight="1" x14ac:dyDescent="0.25">
      <c r="A106" s="69"/>
      <c r="B106" s="75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69"/>
      <c r="O106" s="69"/>
    </row>
    <row r="107" spans="1:15" x14ac:dyDescent="0.2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</row>
    <row r="108" spans="1:15" s="48" customFormat="1" ht="23.4" customHeight="1" x14ac:dyDescent="0.3">
      <c r="A108" s="77"/>
      <c r="B108" s="64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65"/>
      <c r="N108" s="77"/>
      <c r="O108" s="77"/>
    </row>
    <row r="109" spans="1:15" x14ac:dyDescent="0.2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</row>
    <row r="110" spans="1:15" x14ac:dyDescent="0.25">
      <c r="A110" s="69"/>
      <c r="B110" s="79"/>
      <c r="C110" s="7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</row>
    <row r="111" spans="1:15" x14ac:dyDescent="0.25">
      <c r="A111" s="69"/>
      <c r="B111" s="80"/>
      <c r="C111" s="81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</row>
    <row r="112" spans="1:15" x14ac:dyDescent="0.25">
      <c r="A112" s="69"/>
      <c r="B112" s="80"/>
      <c r="C112" s="81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</row>
    <row r="113" spans="1:15" x14ac:dyDescent="0.25">
      <c r="A113" s="69"/>
      <c r="B113" s="82"/>
      <c r="C113" s="82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</row>
    <row r="114" spans="1:15" x14ac:dyDescent="0.25">
      <c r="A114" s="69"/>
      <c r="B114" s="82"/>
      <c r="C114" s="82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</row>
    <row r="115" spans="1:15" x14ac:dyDescent="0.25">
      <c r="A115" s="69"/>
      <c r="B115" s="82"/>
      <c r="C115" s="83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</row>
    <row r="116" spans="1:15" x14ac:dyDescent="0.25">
      <c r="A116" s="69"/>
      <c r="B116" s="82"/>
      <c r="C116" s="82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</row>
    <row r="117" spans="1:15" x14ac:dyDescent="0.25">
      <c r="A117" s="69"/>
      <c r="B117" s="82"/>
      <c r="C117" s="82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</row>
    <row r="118" spans="1:15" x14ac:dyDescent="0.25">
      <c r="B118" s="29"/>
      <c r="C118" s="29"/>
    </row>
    <row r="119" spans="1:15" x14ac:dyDescent="0.25">
      <c r="B119" s="29"/>
      <c r="C119" s="29"/>
    </row>
    <row r="120" spans="1:15" x14ac:dyDescent="0.25">
      <c r="B120" s="29"/>
      <c r="C120" s="30"/>
    </row>
    <row r="121" spans="1:15" x14ac:dyDescent="0.25">
      <c r="B121" s="29"/>
      <c r="C121" s="29"/>
    </row>
    <row r="122" spans="1:15" x14ac:dyDescent="0.25">
      <c r="B122" s="29"/>
      <c r="C122" s="30"/>
    </row>
    <row r="123" spans="1:15" x14ac:dyDescent="0.25">
      <c r="B123" s="29"/>
      <c r="C123" s="29"/>
    </row>
    <row r="124" spans="1:15" x14ac:dyDescent="0.25">
      <c r="B124" s="29"/>
      <c r="C124" s="30"/>
    </row>
    <row r="125" spans="1:15" x14ac:dyDescent="0.25">
      <c r="B125" s="29"/>
      <c r="C125" s="30"/>
    </row>
    <row r="126" spans="1:15" x14ac:dyDescent="0.25">
      <c r="B126" s="29"/>
      <c r="C126" s="29"/>
    </row>
    <row r="127" spans="1:15" x14ac:dyDescent="0.25">
      <c r="B127" s="29"/>
      <c r="C127" s="29"/>
    </row>
    <row r="128" spans="1:15" x14ac:dyDescent="0.25">
      <c r="B128" s="29"/>
      <c r="C128" s="30"/>
    </row>
    <row r="129" spans="2:3" x14ac:dyDescent="0.25">
      <c r="B129" s="29"/>
      <c r="C129" s="29"/>
    </row>
    <row r="130" spans="2:3" x14ac:dyDescent="0.25">
      <c r="B130" s="29"/>
      <c r="C130" s="29"/>
    </row>
    <row r="131" spans="2:3" x14ac:dyDescent="0.25">
      <c r="B131" s="29"/>
      <c r="C131" s="29"/>
    </row>
    <row r="132" spans="2:3" x14ac:dyDescent="0.25">
      <c r="B132" s="29"/>
      <c r="C132" s="29"/>
    </row>
    <row r="133" spans="2:3" x14ac:dyDescent="0.25">
      <c r="B133" s="29"/>
      <c r="C133" s="29"/>
    </row>
    <row r="134" spans="2:3" x14ac:dyDescent="0.25">
      <c r="B134" s="29"/>
      <c r="C134" s="30"/>
    </row>
    <row r="135" spans="2:3" x14ac:dyDescent="0.25">
      <c r="B135" s="29"/>
      <c r="C135" s="29"/>
    </row>
    <row r="136" spans="2:3" x14ac:dyDescent="0.25">
      <c r="B136" s="29"/>
      <c r="C136" s="29"/>
    </row>
    <row r="137" spans="2:3" x14ac:dyDescent="0.25">
      <c r="B137" s="29"/>
      <c r="C137" s="29"/>
    </row>
    <row r="138" spans="2:3" x14ac:dyDescent="0.25">
      <c r="B138" s="29"/>
      <c r="C138" s="29"/>
    </row>
    <row r="139" spans="2:3" x14ac:dyDescent="0.25">
      <c r="B139" s="29"/>
      <c r="C139" s="29"/>
    </row>
    <row r="140" spans="2:3" x14ac:dyDescent="0.25">
      <c r="B140" s="29"/>
      <c r="C140" s="29"/>
    </row>
    <row r="141" spans="2:3" x14ac:dyDescent="0.25">
      <c r="B141" s="29"/>
      <c r="C141" s="29"/>
    </row>
    <row r="142" spans="2:3" x14ac:dyDescent="0.25">
      <c r="B142" s="29"/>
      <c r="C142" s="29"/>
    </row>
    <row r="143" spans="2:3" x14ac:dyDescent="0.25">
      <c r="B143" s="29"/>
      <c r="C143" s="29"/>
    </row>
    <row r="144" spans="2:3" x14ac:dyDescent="0.25">
      <c r="B144" s="29"/>
      <c r="C144" s="29"/>
    </row>
    <row r="145" spans="2:3" x14ac:dyDescent="0.25">
      <c r="B145" s="29"/>
      <c r="C145" s="29"/>
    </row>
    <row r="146" spans="2:3" x14ac:dyDescent="0.25">
      <c r="B146" s="29"/>
      <c r="C146" s="29"/>
    </row>
    <row r="147" spans="2:3" x14ac:dyDescent="0.25">
      <c r="B147" s="29"/>
      <c r="C147" s="29"/>
    </row>
    <row r="148" spans="2:3" x14ac:dyDescent="0.25">
      <c r="B148" s="29"/>
      <c r="C148" s="29"/>
    </row>
    <row r="149" spans="2:3" x14ac:dyDescent="0.25">
      <c r="B149" s="29"/>
      <c r="C149" s="29"/>
    </row>
    <row r="150" spans="2:3" x14ac:dyDescent="0.25">
      <c r="B150" s="29"/>
      <c r="C150" s="29"/>
    </row>
    <row r="151" spans="2:3" x14ac:dyDescent="0.25">
      <c r="B151" s="29"/>
      <c r="C151" s="29"/>
    </row>
    <row r="152" spans="2:3" x14ac:dyDescent="0.25">
      <c r="B152" s="29"/>
      <c r="C152" s="29"/>
    </row>
    <row r="153" spans="2:3" x14ac:dyDescent="0.25">
      <c r="B153" s="29"/>
      <c r="C153" s="29"/>
    </row>
    <row r="154" spans="2:3" x14ac:dyDescent="0.25">
      <c r="B154" s="29"/>
      <c r="C154" s="30"/>
    </row>
    <row r="155" spans="2:3" x14ac:dyDescent="0.25">
      <c r="B155" s="29"/>
      <c r="C155" s="29"/>
    </row>
    <row r="156" spans="2:3" x14ac:dyDescent="0.25">
      <c r="B156" s="29"/>
      <c r="C156" s="29"/>
    </row>
    <row r="157" spans="2:3" x14ac:dyDescent="0.25">
      <c r="B157" s="29"/>
      <c r="C157" s="29"/>
    </row>
    <row r="158" spans="2:3" x14ac:dyDescent="0.25">
      <c r="B158" s="29"/>
      <c r="C158" s="30"/>
    </row>
    <row r="159" spans="2:3" x14ac:dyDescent="0.25">
      <c r="B159" s="29"/>
      <c r="C159" s="29"/>
    </row>
    <row r="160" spans="2:3" x14ac:dyDescent="0.25">
      <c r="B160" s="29"/>
      <c r="C160" s="29"/>
    </row>
    <row r="161" spans="2:3" x14ac:dyDescent="0.25">
      <c r="B161" s="29"/>
      <c r="C161" s="29"/>
    </row>
    <row r="162" spans="2:3" x14ac:dyDescent="0.25">
      <c r="B162" s="29"/>
      <c r="C162" s="29"/>
    </row>
    <row r="163" spans="2:3" x14ac:dyDescent="0.25">
      <c r="B163" s="29"/>
      <c r="C163" s="29"/>
    </row>
    <row r="164" spans="2:3" x14ac:dyDescent="0.25">
      <c r="B164" s="29"/>
      <c r="C164" s="29"/>
    </row>
    <row r="165" spans="2:3" x14ac:dyDescent="0.25">
      <c r="B165" s="29"/>
      <c r="C165" s="29"/>
    </row>
    <row r="166" spans="2:3" x14ac:dyDescent="0.25">
      <c r="B166" s="29"/>
      <c r="C166" s="29"/>
    </row>
    <row r="167" spans="2:3" x14ac:dyDescent="0.25">
      <c r="B167" s="29"/>
      <c r="C167" s="29"/>
    </row>
    <row r="168" spans="2:3" x14ac:dyDescent="0.25">
      <c r="B168" s="29"/>
      <c r="C168" s="29"/>
    </row>
    <row r="169" spans="2:3" x14ac:dyDescent="0.25">
      <c r="B169" s="29"/>
      <c r="C169" s="29"/>
    </row>
    <row r="170" spans="2:3" x14ac:dyDescent="0.25">
      <c r="B170" s="29"/>
      <c r="C170" s="29"/>
    </row>
    <row r="171" spans="2:3" x14ac:dyDescent="0.25">
      <c r="B171" s="29"/>
      <c r="C171" s="29"/>
    </row>
    <row r="172" spans="2:3" x14ac:dyDescent="0.25">
      <c r="B172" s="29"/>
      <c r="C172" s="29"/>
    </row>
    <row r="173" spans="2:3" x14ac:dyDescent="0.25">
      <c r="B173" s="29"/>
      <c r="C173" s="29"/>
    </row>
    <row r="174" spans="2:3" x14ac:dyDescent="0.25">
      <c r="B174" s="29"/>
      <c r="C174" s="29"/>
    </row>
    <row r="175" spans="2:3" x14ac:dyDescent="0.25">
      <c r="B175" s="29"/>
      <c r="C175" s="30"/>
    </row>
    <row r="176" spans="2:3" x14ac:dyDescent="0.25">
      <c r="B176" s="29"/>
      <c r="C176" s="29"/>
    </row>
    <row r="177" spans="2:3" x14ac:dyDescent="0.25">
      <c r="B177" s="29"/>
      <c r="C177" s="29"/>
    </row>
    <row r="178" spans="2:3" x14ac:dyDescent="0.25">
      <c r="B178" s="29"/>
      <c r="C178" s="29"/>
    </row>
    <row r="179" spans="2:3" x14ac:dyDescent="0.25">
      <c r="B179" s="29"/>
      <c r="C179" s="29"/>
    </row>
    <row r="180" spans="2:3" x14ac:dyDescent="0.25">
      <c r="B180" s="29"/>
      <c r="C180" s="29"/>
    </row>
    <row r="181" spans="2:3" x14ac:dyDescent="0.25">
      <c r="B181" s="29"/>
      <c r="C181" s="29"/>
    </row>
    <row r="182" spans="2:3" x14ac:dyDescent="0.25">
      <c r="B182" s="29"/>
      <c r="C182" s="29"/>
    </row>
    <row r="183" spans="2:3" x14ac:dyDescent="0.25">
      <c r="B183" s="29"/>
      <c r="C183" s="29"/>
    </row>
    <row r="184" spans="2:3" x14ac:dyDescent="0.25">
      <c r="B184" s="29"/>
      <c r="C184" s="29"/>
    </row>
    <row r="185" spans="2:3" x14ac:dyDescent="0.25">
      <c r="B185" s="29"/>
      <c r="C185" s="29"/>
    </row>
    <row r="186" spans="2:3" x14ac:dyDescent="0.25">
      <c r="B186" s="29"/>
      <c r="C186" s="29"/>
    </row>
    <row r="187" spans="2:3" x14ac:dyDescent="0.25">
      <c r="B187" s="29"/>
      <c r="C187" s="29"/>
    </row>
    <row r="188" spans="2:3" x14ac:dyDescent="0.25">
      <c r="B188" s="29"/>
      <c r="C188" s="29"/>
    </row>
    <row r="189" spans="2:3" x14ac:dyDescent="0.25">
      <c r="B189" s="29"/>
      <c r="C189" s="29"/>
    </row>
    <row r="190" spans="2:3" x14ac:dyDescent="0.25">
      <c r="B190" s="29"/>
      <c r="C190" s="29"/>
    </row>
    <row r="191" spans="2:3" x14ac:dyDescent="0.25">
      <c r="B191" s="29"/>
      <c r="C191" s="29"/>
    </row>
    <row r="192" spans="2:3" x14ac:dyDescent="0.25">
      <c r="B192" s="29"/>
      <c r="C192" s="29"/>
    </row>
    <row r="193" spans="2:3" x14ac:dyDescent="0.25">
      <c r="B193" s="29"/>
      <c r="C193" s="29"/>
    </row>
    <row r="194" spans="2:3" x14ac:dyDescent="0.25">
      <c r="B194" s="29"/>
      <c r="C194" s="30"/>
    </row>
    <row r="195" spans="2:3" x14ac:dyDescent="0.25">
      <c r="B195" s="29"/>
      <c r="C195" s="30"/>
    </row>
    <row r="196" spans="2:3" x14ac:dyDescent="0.25">
      <c r="B196" s="29"/>
      <c r="C196" s="29"/>
    </row>
    <row r="197" spans="2:3" x14ac:dyDescent="0.25">
      <c r="B197" s="29"/>
      <c r="C197" s="29"/>
    </row>
    <row r="198" spans="2:3" x14ac:dyDescent="0.25">
      <c r="B198" s="29"/>
      <c r="C198" s="29"/>
    </row>
    <row r="199" spans="2:3" x14ac:dyDescent="0.25">
      <c r="B199" s="29"/>
      <c r="C199" s="29"/>
    </row>
    <row r="200" spans="2:3" x14ac:dyDescent="0.25">
      <c r="B200" s="29"/>
      <c r="C200" s="29"/>
    </row>
    <row r="201" spans="2:3" x14ac:dyDescent="0.25">
      <c r="B201" s="29"/>
      <c r="C201" s="29"/>
    </row>
    <row r="202" spans="2:3" x14ac:dyDescent="0.25">
      <c r="B202" s="29"/>
      <c r="C202" s="29"/>
    </row>
    <row r="203" spans="2:3" x14ac:dyDescent="0.25">
      <c r="B203" s="29"/>
      <c r="C203" s="29"/>
    </row>
    <row r="204" spans="2:3" x14ac:dyDescent="0.25">
      <c r="B204" s="29"/>
      <c r="C204" s="29"/>
    </row>
    <row r="205" spans="2:3" x14ac:dyDescent="0.25">
      <c r="B205" s="29"/>
      <c r="C205" s="29"/>
    </row>
    <row r="206" spans="2:3" x14ac:dyDescent="0.25">
      <c r="B206" s="29"/>
      <c r="C206" s="29"/>
    </row>
    <row r="207" spans="2:3" x14ac:dyDescent="0.25">
      <c r="B207" s="29"/>
      <c r="C207" s="29"/>
    </row>
    <row r="208" spans="2:3" x14ac:dyDescent="0.25">
      <c r="B208" s="29"/>
      <c r="C208" s="29"/>
    </row>
    <row r="209" spans="2:3" x14ac:dyDescent="0.25">
      <c r="B209" s="29"/>
      <c r="C209" s="29"/>
    </row>
    <row r="210" spans="2:3" x14ac:dyDescent="0.25">
      <c r="B210" s="29"/>
      <c r="C210" s="29"/>
    </row>
    <row r="211" spans="2:3" x14ac:dyDescent="0.25">
      <c r="B211" s="29"/>
      <c r="C211" s="29"/>
    </row>
    <row r="212" spans="2:3" x14ac:dyDescent="0.25">
      <c r="B212" s="29"/>
      <c r="C212" s="29"/>
    </row>
    <row r="213" spans="2:3" x14ac:dyDescent="0.25">
      <c r="B213" s="29"/>
      <c r="C213" s="29"/>
    </row>
    <row r="214" spans="2:3" x14ac:dyDescent="0.25">
      <c r="B214" s="29"/>
      <c r="C214" s="29"/>
    </row>
    <row r="215" spans="2:3" x14ac:dyDescent="0.25">
      <c r="B215" s="29"/>
      <c r="C215" s="29"/>
    </row>
    <row r="216" spans="2:3" x14ac:dyDescent="0.25">
      <c r="B216" s="29"/>
      <c r="C216" s="29"/>
    </row>
    <row r="217" spans="2:3" x14ac:dyDescent="0.25">
      <c r="B217" s="29"/>
      <c r="C217" s="29"/>
    </row>
    <row r="218" spans="2:3" x14ac:dyDescent="0.25">
      <c r="B218" s="29"/>
      <c r="C218" s="29"/>
    </row>
    <row r="219" spans="2:3" x14ac:dyDescent="0.25">
      <c r="B219" s="29"/>
      <c r="C219" s="30"/>
    </row>
    <row r="220" spans="2:3" x14ac:dyDescent="0.25">
      <c r="B220" s="29"/>
      <c r="C220" s="29"/>
    </row>
    <row r="221" spans="2:3" x14ac:dyDescent="0.25">
      <c r="B221" s="29"/>
      <c r="C221" s="29"/>
    </row>
    <row r="222" spans="2:3" x14ac:dyDescent="0.25">
      <c r="B222" s="29"/>
      <c r="C222" s="29"/>
    </row>
    <row r="223" spans="2:3" x14ac:dyDescent="0.25">
      <c r="B223" s="29"/>
      <c r="C223" s="29"/>
    </row>
    <row r="224" spans="2:3" x14ac:dyDescent="0.25">
      <c r="B224" s="29"/>
      <c r="C224" s="29"/>
    </row>
    <row r="225" spans="2:3" x14ac:dyDescent="0.25">
      <c r="B225" s="29"/>
      <c r="C225" s="29"/>
    </row>
    <row r="226" spans="2:3" x14ac:dyDescent="0.25">
      <c r="B226" s="29"/>
      <c r="C226" s="29"/>
    </row>
    <row r="227" spans="2:3" x14ac:dyDescent="0.25">
      <c r="B227" s="29"/>
      <c r="C227" s="29"/>
    </row>
    <row r="228" spans="2:3" x14ac:dyDescent="0.25">
      <c r="B228" s="29"/>
      <c r="C228" s="29"/>
    </row>
    <row r="229" spans="2:3" x14ac:dyDescent="0.25">
      <c r="B229" s="29"/>
      <c r="C229" s="29"/>
    </row>
    <row r="230" spans="2:3" x14ac:dyDescent="0.25">
      <c r="B230" s="29"/>
      <c r="C230" s="29"/>
    </row>
    <row r="231" spans="2:3" x14ac:dyDescent="0.25">
      <c r="B231" s="29"/>
      <c r="C231" s="29"/>
    </row>
    <row r="232" spans="2:3" x14ac:dyDescent="0.25">
      <c r="B232" s="29"/>
      <c r="C232" s="29"/>
    </row>
    <row r="233" spans="2:3" x14ac:dyDescent="0.25">
      <c r="B233" s="29"/>
      <c r="C233" s="29"/>
    </row>
    <row r="234" spans="2:3" x14ac:dyDescent="0.25">
      <c r="B234" s="29"/>
      <c r="C234" s="29"/>
    </row>
    <row r="235" spans="2:3" x14ac:dyDescent="0.25">
      <c r="B235" s="29"/>
      <c r="C235" s="29"/>
    </row>
    <row r="236" spans="2:3" x14ac:dyDescent="0.25">
      <c r="B236" s="29"/>
      <c r="C236" s="29"/>
    </row>
    <row r="237" spans="2:3" x14ac:dyDescent="0.25">
      <c r="B237" s="29"/>
      <c r="C237" s="29"/>
    </row>
    <row r="238" spans="2:3" x14ac:dyDescent="0.25">
      <c r="B238" s="29"/>
      <c r="C238" s="29"/>
    </row>
    <row r="239" spans="2:3" x14ac:dyDescent="0.25">
      <c r="B239" s="29"/>
      <c r="C239" s="29"/>
    </row>
    <row r="240" spans="2:3" x14ac:dyDescent="0.25">
      <c r="B240" s="29"/>
      <c r="C240" s="29"/>
    </row>
    <row r="241" spans="2:3" x14ac:dyDescent="0.25">
      <c r="B241" s="29"/>
      <c r="C241" s="29"/>
    </row>
    <row r="242" spans="2:3" x14ac:dyDescent="0.25">
      <c r="B242" s="29"/>
      <c r="C242" s="29"/>
    </row>
    <row r="243" spans="2:3" x14ac:dyDescent="0.25">
      <c r="B243" s="29"/>
      <c r="C243" s="29"/>
    </row>
    <row r="244" spans="2:3" x14ac:dyDescent="0.25">
      <c r="B244" s="29"/>
      <c r="C244" s="29"/>
    </row>
    <row r="245" spans="2:3" x14ac:dyDescent="0.25">
      <c r="B245" s="29"/>
      <c r="C245" s="29"/>
    </row>
    <row r="246" spans="2:3" x14ac:dyDescent="0.25">
      <c r="B246" s="29"/>
      <c r="C246" s="29"/>
    </row>
    <row r="247" spans="2:3" x14ac:dyDescent="0.25">
      <c r="B247" s="29"/>
      <c r="C247" s="29"/>
    </row>
    <row r="248" spans="2:3" x14ac:dyDescent="0.25">
      <c r="B248" s="29"/>
      <c r="C248" s="29"/>
    </row>
    <row r="249" spans="2:3" x14ac:dyDescent="0.25">
      <c r="B249" s="29"/>
      <c r="C249" s="29"/>
    </row>
    <row r="250" spans="2:3" x14ac:dyDescent="0.25">
      <c r="B250" s="29"/>
      <c r="C250" s="29"/>
    </row>
    <row r="251" spans="2:3" x14ac:dyDescent="0.25">
      <c r="B251" s="29"/>
      <c r="C251" s="29"/>
    </row>
    <row r="252" spans="2:3" x14ac:dyDescent="0.25">
      <c r="B252" s="29"/>
      <c r="C252" s="29"/>
    </row>
    <row r="253" spans="2:3" x14ac:dyDescent="0.25">
      <c r="B253" s="29"/>
      <c r="C253" s="29"/>
    </row>
    <row r="254" spans="2:3" x14ac:dyDescent="0.25">
      <c r="B254" s="29"/>
      <c r="C254" s="29"/>
    </row>
    <row r="255" spans="2:3" x14ac:dyDescent="0.25">
      <c r="B255" s="29"/>
      <c r="C255" s="29"/>
    </row>
    <row r="256" spans="2:3" x14ac:dyDescent="0.25">
      <c r="B256" s="29"/>
      <c r="C256" s="29"/>
    </row>
    <row r="257" spans="2:3" x14ac:dyDescent="0.25">
      <c r="B257" s="29"/>
      <c r="C257" s="29"/>
    </row>
    <row r="258" spans="2:3" x14ac:dyDescent="0.25">
      <c r="B258" s="29"/>
      <c r="C258" s="29"/>
    </row>
    <row r="259" spans="2:3" x14ac:dyDescent="0.25">
      <c r="B259" s="29"/>
      <c r="C259" s="29"/>
    </row>
    <row r="260" spans="2:3" x14ac:dyDescent="0.25">
      <c r="B260" s="29"/>
      <c r="C260" s="29"/>
    </row>
    <row r="261" spans="2:3" x14ac:dyDescent="0.25">
      <c r="B261" s="29"/>
      <c r="C261" s="29"/>
    </row>
    <row r="262" spans="2:3" x14ac:dyDescent="0.25">
      <c r="B262" s="29"/>
      <c r="C262" s="29"/>
    </row>
    <row r="263" spans="2:3" x14ac:dyDescent="0.25">
      <c r="B263" s="29"/>
      <c r="C263" s="29"/>
    </row>
    <row r="264" spans="2:3" x14ac:dyDescent="0.25">
      <c r="B264" s="29"/>
      <c r="C264" s="29"/>
    </row>
    <row r="265" spans="2:3" x14ac:dyDescent="0.25">
      <c r="B265" s="29"/>
      <c r="C265" s="29"/>
    </row>
    <row r="266" spans="2:3" x14ac:dyDescent="0.25">
      <c r="B266" s="29"/>
      <c r="C266" s="29"/>
    </row>
    <row r="267" spans="2:3" x14ac:dyDescent="0.25">
      <c r="B267" s="29"/>
      <c r="C267" s="29"/>
    </row>
    <row r="268" spans="2:3" x14ac:dyDescent="0.25">
      <c r="B268" s="29"/>
      <c r="C268" s="29"/>
    </row>
    <row r="269" spans="2:3" x14ac:dyDescent="0.25">
      <c r="B269" s="29"/>
      <c r="C269" s="29"/>
    </row>
    <row r="270" spans="2:3" x14ac:dyDescent="0.25">
      <c r="B270" s="29"/>
      <c r="C270" s="29"/>
    </row>
    <row r="271" spans="2:3" x14ac:dyDescent="0.25">
      <c r="B271" s="29"/>
      <c r="C271" s="29"/>
    </row>
    <row r="272" spans="2:3" x14ac:dyDescent="0.25">
      <c r="B272" s="29"/>
      <c r="C272" s="29"/>
    </row>
    <row r="273" spans="2:3" x14ac:dyDescent="0.25">
      <c r="B273" s="29"/>
      <c r="C273" s="29"/>
    </row>
    <row r="274" spans="2:3" x14ac:dyDescent="0.25">
      <c r="B274" s="29"/>
      <c r="C274" s="30"/>
    </row>
    <row r="275" spans="2:3" x14ac:dyDescent="0.25">
      <c r="B275" s="29"/>
      <c r="C275" s="30"/>
    </row>
    <row r="276" spans="2:3" x14ac:dyDescent="0.25">
      <c r="B276" s="29"/>
      <c r="C276" s="30"/>
    </row>
    <row r="277" spans="2:3" x14ac:dyDescent="0.25">
      <c r="B277" s="29"/>
      <c r="C277" s="29"/>
    </row>
    <row r="278" spans="2:3" x14ac:dyDescent="0.25">
      <c r="B278" s="29"/>
      <c r="C278" s="29"/>
    </row>
    <row r="279" spans="2:3" x14ac:dyDescent="0.25">
      <c r="B279" s="29"/>
      <c r="C279" s="30"/>
    </row>
    <row r="280" spans="2:3" x14ac:dyDescent="0.25">
      <c r="B280" s="29"/>
      <c r="C280" s="29"/>
    </row>
    <row r="281" spans="2:3" x14ac:dyDescent="0.25">
      <c r="B281" s="29"/>
      <c r="C281" s="29"/>
    </row>
    <row r="282" spans="2:3" x14ac:dyDescent="0.25">
      <c r="B282" s="29"/>
      <c r="C282" s="29"/>
    </row>
    <row r="283" spans="2:3" x14ac:dyDescent="0.25">
      <c r="B283" s="29"/>
      <c r="C283" s="29"/>
    </row>
    <row r="284" spans="2:3" x14ac:dyDescent="0.25">
      <c r="B284" s="29"/>
      <c r="C284" s="30"/>
    </row>
    <row r="285" spans="2:3" x14ac:dyDescent="0.25">
      <c r="B285" s="29"/>
      <c r="C285" s="29"/>
    </row>
    <row r="286" spans="2:3" x14ac:dyDescent="0.25">
      <c r="B286" s="29"/>
      <c r="C286" s="30"/>
    </row>
    <row r="287" spans="2:3" x14ac:dyDescent="0.25">
      <c r="B287" s="29"/>
      <c r="C287" s="29"/>
    </row>
    <row r="288" spans="2:3" x14ac:dyDescent="0.25">
      <c r="B288" s="29"/>
      <c r="C288" s="29"/>
    </row>
    <row r="289" spans="2:3" x14ac:dyDescent="0.25">
      <c r="B289" s="29"/>
      <c r="C289" s="29"/>
    </row>
    <row r="290" spans="2:3" x14ac:dyDescent="0.25">
      <c r="B290" s="29"/>
      <c r="C290" s="29"/>
    </row>
    <row r="291" spans="2:3" x14ac:dyDescent="0.25">
      <c r="B291" s="29"/>
      <c r="C291" s="29"/>
    </row>
    <row r="292" spans="2:3" x14ac:dyDescent="0.25">
      <c r="B292" s="29"/>
      <c r="C292" s="29"/>
    </row>
    <row r="293" spans="2:3" x14ac:dyDescent="0.25">
      <c r="B293" s="29"/>
      <c r="C293" s="29"/>
    </row>
    <row r="294" spans="2:3" x14ac:dyDescent="0.25">
      <c r="B294" s="29"/>
      <c r="C294" s="29"/>
    </row>
    <row r="295" spans="2:3" x14ac:dyDescent="0.25">
      <c r="B295" s="29"/>
      <c r="C295" s="29"/>
    </row>
    <row r="296" spans="2:3" x14ac:dyDescent="0.25">
      <c r="B296" s="29"/>
      <c r="C296" s="29"/>
    </row>
    <row r="297" spans="2:3" x14ac:dyDescent="0.25">
      <c r="B297" s="29"/>
      <c r="C297" s="29"/>
    </row>
    <row r="298" spans="2:3" x14ac:dyDescent="0.25">
      <c r="B298" s="29"/>
      <c r="C298" s="29"/>
    </row>
    <row r="299" spans="2:3" x14ac:dyDescent="0.25">
      <c r="B299" s="29"/>
      <c r="C299" s="29"/>
    </row>
    <row r="300" spans="2:3" x14ac:dyDescent="0.25">
      <c r="B300" s="29"/>
      <c r="C300" s="29"/>
    </row>
    <row r="301" spans="2:3" x14ac:dyDescent="0.25">
      <c r="B301" s="29"/>
      <c r="C301" s="30"/>
    </row>
    <row r="302" spans="2:3" x14ac:dyDescent="0.25">
      <c r="B302" s="29"/>
      <c r="C302" s="29"/>
    </row>
    <row r="303" spans="2:3" x14ac:dyDescent="0.25">
      <c r="B303" s="29"/>
      <c r="C303" s="29"/>
    </row>
    <row r="304" spans="2:3" x14ac:dyDescent="0.25">
      <c r="B304" s="29"/>
      <c r="C304" s="29"/>
    </row>
    <row r="305" spans="2:3" x14ac:dyDescent="0.25">
      <c r="B305" s="29"/>
      <c r="C305" s="29"/>
    </row>
    <row r="306" spans="2:3" x14ac:dyDescent="0.25">
      <c r="B306" s="29"/>
      <c r="C306" s="29"/>
    </row>
    <row r="307" spans="2:3" x14ac:dyDescent="0.25">
      <c r="B307" s="29"/>
      <c r="C307" s="29"/>
    </row>
    <row r="308" spans="2:3" x14ac:dyDescent="0.25">
      <c r="B308" s="29"/>
      <c r="C308" s="29"/>
    </row>
    <row r="309" spans="2:3" x14ac:dyDescent="0.25">
      <c r="B309" s="29"/>
      <c r="C309" s="29"/>
    </row>
    <row r="310" spans="2:3" x14ac:dyDescent="0.25">
      <c r="B310" s="29"/>
      <c r="C310" s="30"/>
    </row>
    <row r="311" spans="2:3" x14ac:dyDescent="0.25">
      <c r="B311" s="29"/>
      <c r="C311" s="29"/>
    </row>
    <row r="312" spans="2:3" x14ac:dyDescent="0.25">
      <c r="B312" s="29"/>
      <c r="C312" s="30"/>
    </row>
    <row r="313" spans="2:3" x14ac:dyDescent="0.25">
      <c r="B313" s="29"/>
      <c r="C313" s="29"/>
    </row>
    <row r="314" spans="2:3" x14ac:dyDescent="0.25">
      <c r="B314" s="29"/>
      <c r="C314" s="29"/>
    </row>
    <row r="315" spans="2:3" x14ac:dyDescent="0.25">
      <c r="B315" s="29"/>
      <c r="C315" s="29"/>
    </row>
    <row r="316" spans="2:3" x14ac:dyDescent="0.25">
      <c r="B316" s="29"/>
      <c r="C316" s="29"/>
    </row>
    <row r="317" spans="2:3" x14ac:dyDescent="0.25">
      <c r="B317" s="29"/>
      <c r="C317" s="29"/>
    </row>
    <row r="318" spans="2:3" x14ac:dyDescent="0.25">
      <c r="B318" s="29"/>
      <c r="C318" s="29"/>
    </row>
    <row r="319" spans="2:3" x14ac:dyDescent="0.25">
      <c r="B319" s="29"/>
      <c r="C319" s="29"/>
    </row>
    <row r="320" spans="2:3" x14ac:dyDescent="0.25">
      <c r="B320" s="29"/>
      <c r="C320" s="29"/>
    </row>
    <row r="321" spans="2:3" x14ac:dyDescent="0.25">
      <c r="B321" s="29"/>
      <c r="C321" s="29"/>
    </row>
    <row r="322" spans="2:3" x14ac:dyDescent="0.25">
      <c r="B322" s="29"/>
      <c r="C322" s="29"/>
    </row>
    <row r="323" spans="2:3" x14ac:dyDescent="0.25">
      <c r="B323" s="29"/>
      <c r="C323" s="29"/>
    </row>
    <row r="324" spans="2:3" x14ac:dyDescent="0.25">
      <c r="B324" s="29"/>
      <c r="C324" s="29"/>
    </row>
    <row r="325" spans="2:3" x14ac:dyDescent="0.25">
      <c r="B325" s="29"/>
      <c r="C325" s="29"/>
    </row>
    <row r="326" spans="2:3" x14ac:dyDescent="0.25">
      <c r="B326" s="29"/>
      <c r="C326" s="29"/>
    </row>
    <row r="327" spans="2:3" x14ac:dyDescent="0.25">
      <c r="B327" s="29"/>
      <c r="C327" s="29"/>
    </row>
    <row r="328" spans="2:3" x14ac:dyDescent="0.25">
      <c r="B328" s="29"/>
      <c r="C328" s="29"/>
    </row>
    <row r="329" spans="2:3" x14ac:dyDescent="0.25">
      <c r="B329" s="29"/>
      <c r="C329" s="29"/>
    </row>
    <row r="330" spans="2:3" x14ac:dyDescent="0.25">
      <c r="B330" s="29"/>
      <c r="C330" s="29"/>
    </row>
    <row r="331" spans="2:3" x14ac:dyDescent="0.25">
      <c r="B331" s="29"/>
      <c r="C331" s="29"/>
    </row>
    <row r="332" spans="2:3" x14ac:dyDescent="0.25">
      <c r="B332" s="29"/>
      <c r="C332" s="29"/>
    </row>
    <row r="333" spans="2:3" x14ac:dyDescent="0.25">
      <c r="B333" s="29"/>
      <c r="C333" s="29"/>
    </row>
    <row r="334" spans="2:3" x14ac:dyDescent="0.25">
      <c r="B334" s="29"/>
      <c r="C334" s="29"/>
    </row>
    <row r="335" spans="2:3" x14ac:dyDescent="0.25">
      <c r="B335" s="29"/>
      <c r="C335" s="29"/>
    </row>
    <row r="336" spans="2:3" x14ac:dyDescent="0.25">
      <c r="B336" s="29"/>
      <c r="C336" s="29"/>
    </row>
    <row r="337" spans="2:3" x14ac:dyDescent="0.25">
      <c r="B337" s="29"/>
      <c r="C337" s="29"/>
    </row>
    <row r="338" spans="2:3" x14ac:dyDescent="0.25">
      <c r="B338" s="29"/>
      <c r="C338" s="29"/>
    </row>
    <row r="339" spans="2:3" x14ac:dyDescent="0.25">
      <c r="B339" s="29"/>
      <c r="C339" s="29"/>
    </row>
    <row r="340" spans="2:3" x14ac:dyDescent="0.25">
      <c r="B340" s="29"/>
      <c r="C340" s="29"/>
    </row>
    <row r="341" spans="2:3" x14ac:dyDescent="0.25">
      <c r="B341" s="29"/>
      <c r="C341" s="29"/>
    </row>
    <row r="342" spans="2:3" x14ac:dyDescent="0.25">
      <c r="B342" s="29"/>
      <c r="C342" s="29"/>
    </row>
    <row r="343" spans="2:3" x14ac:dyDescent="0.25">
      <c r="B343" s="29"/>
      <c r="C343" s="29"/>
    </row>
    <row r="344" spans="2:3" x14ac:dyDescent="0.25">
      <c r="B344" s="29"/>
      <c r="C344" s="29"/>
    </row>
    <row r="345" spans="2:3" x14ac:dyDescent="0.25">
      <c r="B345" s="29"/>
      <c r="C345" s="30"/>
    </row>
    <row r="346" spans="2:3" x14ac:dyDescent="0.25">
      <c r="B346" s="29"/>
      <c r="C346" s="29"/>
    </row>
    <row r="347" spans="2:3" x14ac:dyDescent="0.25">
      <c r="B347" s="29"/>
      <c r="C347" s="29"/>
    </row>
    <row r="348" spans="2:3" x14ac:dyDescent="0.25">
      <c r="B348" s="29"/>
      <c r="C348" s="29"/>
    </row>
    <row r="349" spans="2:3" x14ac:dyDescent="0.25">
      <c r="B349" s="29"/>
      <c r="C349" s="29"/>
    </row>
    <row r="350" spans="2:3" x14ac:dyDescent="0.25">
      <c r="B350" s="29"/>
      <c r="C350" s="30"/>
    </row>
    <row r="351" spans="2:3" x14ac:dyDescent="0.25">
      <c r="B351" s="29"/>
      <c r="C351" s="29"/>
    </row>
    <row r="352" spans="2:3" x14ac:dyDescent="0.25">
      <c r="B352" s="29"/>
      <c r="C352" s="29"/>
    </row>
    <row r="353" spans="2:3" x14ac:dyDescent="0.25">
      <c r="B353" s="29"/>
      <c r="C353" s="30"/>
    </row>
    <row r="354" spans="2:3" x14ac:dyDescent="0.25">
      <c r="B354" s="29"/>
      <c r="C354" s="29"/>
    </row>
    <row r="355" spans="2:3" x14ac:dyDescent="0.25">
      <c r="B355" s="29"/>
      <c r="C355" s="29"/>
    </row>
    <row r="356" spans="2:3" x14ac:dyDescent="0.25">
      <c r="B356" s="29"/>
      <c r="C356" s="29"/>
    </row>
    <row r="357" spans="2:3" x14ac:dyDescent="0.25">
      <c r="B357" s="29"/>
      <c r="C357" s="29"/>
    </row>
    <row r="358" spans="2:3" x14ac:dyDescent="0.25">
      <c r="B358" s="29"/>
      <c r="C358" s="30"/>
    </row>
    <row r="359" spans="2:3" x14ac:dyDescent="0.25">
      <c r="B359" s="29"/>
      <c r="C359" s="29"/>
    </row>
    <row r="360" spans="2:3" x14ac:dyDescent="0.25">
      <c r="B360" s="29"/>
      <c r="C360" s="29"/>
    </row>
    <row r="361" spans="2:3" x14ac:dyDescent="0.25">
      <c r="B361" s="29"/>
      <c r="C361" s="30"/>
    </row>
    <row r="362" spans="2:3" x14ac:dyDescent="0.25">
      <c r="B362" s="29"/>
      <c r="C362" s="29"/>
    </row>
    <row r="363" spans="2:3" x14ac:dyDescent="0.25">
      <c r="B363" s="29"/>
      <c r="C363" s="29"/>
    </row>
    <row r="364" spans="2:3" x14ac:dyDescent="0.25">
      <c r="B364" s="29"/>
      <c r="C364" s="29"/>
    </row>
    <row r="365" spans="2:3" x14ac:dyDescent="0.25">
      <c r="B365" s="29"/>
      <c r="C365" s="29"/>
    </row>
    <row r="366" spans="2:3" x14ac:dyDescent="0.25">
      <c r="B366" s="29"/>
      <c r="C366" s="29"/>
    </row>
    <row r="367" spans="2:3" x14ac:dyDescent="0.25">
      <c r="B367" s="29"/>
      <c r="C367" s="29"/>
    </row>
    <row r="368" spans="2:3" x14ac:dyDescent="0.25">
      <c r="B368" s="29"/>
      <c r="C368" s="30"/>
    </row>
    <row r="369" spans="2:3" x14ac:dyDescent="0.25">
      <c r="B369" s="29"/>
      <c r="C369" s="29"/>
    </row>
    <row r="370" spans="2:3" x14ac:dyDescent="0.25">
      <c r="B370" s="29"/>
      <c r="C370" s="29"/>
    </row>
    <row r="371" spans="2:3" x14ac:dyDescent="0.25">
      <c r="B371" s="29"/>
      <c r="C371" s="29"/>
    </row>
    <row r="372" spans="2:3" x14ac:dyDescent="0.25">
      <c r="B372" s="29"/>
      <c r="C372" s="29"/>
    </row>
    <row r="373" spans="2:3" x14ac:dyDescent="0.25">
      <c r="B373" s="29"/>
      <c r="C373" s="30"/>
    </row>
    <row r="374" spans="2:3" x14ac:dyDescent="0.25">
      <c r="B374" s="29"/>
      <c r="C374" s="29"/>
    </row>
    <row r="375" spans="2:3" x14ac:dyDescent="0.25">
      <c r="B375" s="29"/>
      <c r="C375" s="29"/>
    </row>
    <row r="376" spans="2:3" x14ac:dyDescent="0.25">
      <c r="B376" s="29"/>
      <c r="C376" s="29"/>
    </row>
    <row r="377" spans="2:3" x14ac:dyDescent="0.25">
      <c r="B377" s="29"/>
      <c r="C377" s="29"/>
    </row>
    <row r="378" spans="2:3" x14ac:dyDescent="0.25">
      <c r="B378" s="29"/>
      <c r="C378" s="29"/>
    </row>
    <row r="379" spans="2:3" x14ac:dyDescent="0.25">
      <c r="B379" s="29"/>
      <c r="C379" s="29"/>
    </row>
    <row r="380" spans="2:3" x14ac:dyDescent="0.25">
      <c r="B380" s="29"/>
      <c r="C380" s="29"/>
    </row>
    <row r="381" spans="2:3" x14ac:dyDescent="0.25">
      <c r="B381" s="29"/>
      <c r="C381" s="29"/>
    </row>
    <row r="382" spans="2:3" x14ac:dyDescent="0.25">
      <c r="B382" s="29"/>
      <c r="C382" s="30"/>
    </row>
    <row r="383" spans="2:3" x14ac:dyDescent="0.25">
      <c r="B383" s="29"/>
      <c r="C383" s="29"/>
    </row>
    <row r="384" spans="2:3" x14ac:dyDescent="0.25">
      <c r="B384" s="29"/>
      <c r="C384" s="29"/>
    </row>
    <row r="385" spans="2:3" x14ac:dyDescent="0.25">
      <c r="B385" s="29"/>
      <c r="C385" s="29"/>
    </row>
    <row r="386" spans="2:3" x14ac:dyDescent="0.25">
      <c r="B386" s="29"/>
      <c r="C386" s="29"/>
    </row>
    <row r="387" spans="2:3" x14ac:dyDescent="0.25">
      <c r="B387" s="29"/>
      <c r="C387" s="29"/>
    </row>
    <row r="388" spans="2:3" x14ac:dyDescent="0.25">
      <c r="B388" s="29"/>
      <c r="C388" s="29"/>
    </row>
    <row r="389" spans="2:3" x14ac:dyDescent="0.25">
      <c r="B389" s="29"/>
      <c r="C389" s="29"/>
    </row>
    <row r="390" spans="2:3" x14ac:dyDescent="0.25">
      <c r="B390" s="29"/>
      <c r="C390" s="29"/>
    </row>
    <row r="391" spans="2:3" x14ac:dyDescent="0.25">
      <c r="B391" s="29"/>
      <c r="C391" s="29"/>
    </row>
    <row r="392" spans="2:3" x14ac:dyDescent="0.25">
      <c r="B392" s="29"/>
      <c r="C392" s="29"/>
    </row>
    <row r="393" spans="2:3" x14ac:dyDescent="0.25">
      <c r="B393" s="29"/>
      <c r="C393" s="29"/>
    </row>
    <row r="394" spans="2:3" x14ac:dyDescent="0.25">
      <c r="B394" s="29"/>
      <c r="C394" s="30"/>
    </row>
    <row r="395" spans="2:3" x14ac:dyDescent="0.25">
      <c r="B395" s="29"/>
      <c r="C395" s="29"/>
    </row>
    <row r="396" spans="2:3" x14ac:dyDescent="0.25">
      <c r="B396" s="29"/>
      <c r="C396" s="30"/>
    </row>
    <row r="397" spans="2:3" x14ac:dyDescent="0.25">
      <c r="B397" s="29"/>
      <c r="C397" s="29"/>
    </row>
    <row r="398" spans="2:3" x14ac:dyDescent="0.25">
      <c r="B398" s="29"/>
      <c r="C398" s="29"/>
    </row>
    <row r="399" spans="2:3" x14ac:dyDescent="0.25">
      <c r="B399" s="29"/>
      <c r="C399" s="29"/>
    </row>
    <row r="400" spans="2:3" x14ac:dyDescent="0.25">
      <c r="B400" s="29"/>
      <c r="C400" s="29"/>
    </row>
    <row r="401" spans="2:3" x14ac:dyDescent="0.25">
      <c r="B401" s="29"/>
      <c r="C401" s="29"/>
    </row>
    <row r="402" spans="2:3" x14ac:dyDescent="0.25">
      <c r="B402" s="29"/>
      <c r="C402" s="29"/>
    </row>
    <row r="403" spans="2:3" x14ac:dyDescent="0.25">
      <c r="B403" s="29"/>
      <c r="C403" s="30"/>
    </row>
    <row r="404" spans="2:3" x14ac:dyDescent="0.25">
      <c r="B404" s="29"/>
      <c r="C404" s="29"/>
    </row>
    <row r="405" spans="2:3" x14ac:dyDescent="0.25">
      <c r="B405" s="29"/>
      <c r="C405" s="30"/>
    </row>
    <row r="406" spans="2:3" x14ac:dyDescent="0.25">
      <c r="B406" s="29"/>
      <c r="C406" s="29"/>
    </row>
    <row r="407" spans="2:3" x14ac:dyDescent="0.25">
      <c r="B407" s="29"/>
      <c r="C407" s="30"/>
    </row>
    <row r="408" spans="2:3" x14ac:dyDescent="0.25">
      <c r="B408" s="29"/>
      <c r="C408" s="30"/>
    </row>
    <row r="409" spans="2:3" x14ac:dyDescent="0.25">
      <c r="B409" s="29"/>
      <c r="C409" s="29"/>
    </row>
    <row r="410" spans="2:3" x14ac:dyDescent="0.25">
      <c r="B410" s="29"/>
      <c r="C410" s="29"/>
    </row>
    <row r="411" spans="2:3" x14ac:dyDescent="0.25">
      <c r="B411" s="29"/>
      <c r="C411" s="29"/>
    </row>
    <row r="412" spans="2:3" x14ac:dyDescent="0.25">
      <c r="B412" s="29"/>
      <c r="C412" s="29"/>
    </row>
    <row r="413" spans="2:3" x14ac:dyDescent="0.25">
      <c r="B413" s="29"/>
      <c r="C413" s="29"/>
    </row>
    <row r="414" spans="2:3" x14ac:dyDescent="0.25">
      <c r="B414" s="29"/>
      <c r="C414" s="29"/>
    </row>
    <row r="415" spans="2:3" x14ac:dyDescent="0.25">
      <c r="B415" s="29"/>
      <c r="C415" s="29"/>
    </row>
    <row r="416" spans="2:3" x14ac:dyDescent="0.25">
      <c r="B416" s="29"/>
      <c r="C416" s="29"/>
    </row>
    <row r="417" spans="2:3" x14ac:dyDescent="0.25">
      <c r="B417" s="29"/>
      <c r="C417" s="29"/>
    </row>
    <row r="418" spans="2:3" x14ac:dyDescent="0.25">
      <c r="B418" s="29"/>
      <c r="C418" s="29"/>
    </row>
    <row r="419" spans="2:3" x14ac:dyDescent="0.25">
      <c r="B419" s="29"/>
      <c r="C419" s="29"/>
    </row>
    <row r="420" spans="2:3" x14ac:dyDescent="0.25">
      <c r="B420" s="29"/>
      <c r="C420" s="29"/>
    </row>
    <row r="421" spans="2:3" x14ac:dyDescent="0.25">
      <c r="B421" s="29"/>
      <c r="C421" s="29"/>
    </row>
    <row r="422" spans="2:3" x14ac:dyDescent="0.25">
      <c r="B422" s="29"/>
      <c r="C422" s="29"/>
    </row>
    <row r="423" spans="2:3" x14ac:dyDescent="0.25">
      <c r="B423" s="29"/>
      <c r="C423" s="29"/>
    </row>
    <row r="424" spans="2:3" x14ac:dyDescent="0.25">
      <c r="B424" s="29"/>
      <c r="C424" s="29"/>
    </row>
    <row r="425" spans="2:3" x14ac:dyDescent="0.25">
      <c r="B425" s="29"/>
      <c r="C425" s="29"/>
    </row>
    <row r="426" spans="2:3" x14ac:dyDescent="0.25">
      <c r="B426" s="29"/>
      <c r="C426" s="29"/>
    </row>
    <row r="427" spans="2:3" x14ac:dyDescent="0.25">
      <c r="B427" s="29"/>
      <c r="C427" s="29"/>
    </row>
    <row r="428" spans="2:3" x14ac:dyDescent="0.25">
      <c r="B428" s="29"/>
      <c r="C428" s="29"/>
    </row>
    <row r="429" spans="2:3" x14ac:dyDescent="0.25">
      <c r="B429" s="29"/>
      <c r="C429" s="29"/>
    </row>
    <row r="430" spans="2:3" x14ac:dyDescent="0.25">
      <c r="B430" s="29"/>
      <c r="C430" s="29"/>
    </row>
    <row r="431" spans="2:3" x14ac:dyDescent="0.25">
      <c r="B431" s="29"/>
      <c r="C431" s="29"/>
    </row>
    <row r="432" spans="2:3" x14ac:dyDescent="0.25">
      <c r="B432" s="29"/>
      <c r="C432" s="29"/>
    </row>
    <row r="433" spans="2:3" x14ac:dyDescent="0.25">
      <c r="B433" s="29"/>
      <c r="C433" s="29"/>
    </row>
    <row r="434" spans="2:3" x14ac:dyDescent="0.25">
      <c r="B434" s="29"/>
      <c r="C434" s="29"/>
    </row>
    <row r="435" spans="2:3" x14ac:dyDescent="0.25">
      <c r="B435" s="29"/>
      <c r="C435" s="29"/>
    </row>
    <row r="436" spans="2:3" x14ac:dyDescent="0.25">
      <c r="B436" s="29"/>
      <c r="C436" s="29"/>
    </row>
    <row r="437" spans="2:3" x14ac:dyDescent="0.25">
      <c r="B437" s="29"/>
      <c r="C437" s="29"/>
    </row>
    <row r="438" spans="2:3" x14ac:dyDescent="0.25">
      <c r="B438" s="29"/>
      <c r="C438" s="29"/>
    </row>
    <row r="439" spans="2:3" x14ac:dyDescent="0.25">
      <c r="B439" s="29"/>
      <c r="C439" s="29"/>
    </row>
    <row r="440" spans="2:3" x14ac:dyDescent="0.25">
      <c r="B440" s="29"/>
      <c r="C440" s="29"/>
    </row>
    <row r="441" spans="2:3" x14ac:dyDescent="0.25">
      <c r="B441" s="29"/>
      <c r="C441" s="29"/>
    </row>
    <row r="442" spans="2:3" x14ac:dyDescent="0.25">
      <c r="B442" s="29"/>
      <c r="C442" s="29"/>
    </row>
    <row r="443" spans="2:3" x14ac:dyDescent="0.25">
      <c r="B443" s="29"/>
      <c r="C443" s="29"/>
    </row>
    <row r="444" spans="2:3" x14ac:dyDescent="0.25">
      <c r="B444" s="29"/>
      <c r="C444" s="29"/>
    </row>
    <row r="445" spans="2:3" x14ac:dyDescent="0.25">
      <c r="B445" s="29"/>
      <c r="C445" s="29"/>
    </row>
    <row r="446" spans="2:3" x14ac:dyDescent="0.25">
      <c r="B446" s="29"/>
      <c r="C446" s="29"/>
    </row>
    <row r="447" spans="2:3" x14ac:dyDescent="0.25">
      <c r="B447" s="29"/>
      <c r="C447" s="29"/>
    </row>
    <row r="448" spans="2:3" x14ac:dyDescent="0.25">
      <c r="B448" s="29"/>
      <c r="C448" s="29"/>
    </row>
    <row r="449" spans="2:3" x14ac:dyDescent="0.25">
      <c r="B449" s="29"/>
      <c r="C449" s="29"/>
    </row>
    <row r="450" spans="2:3" x14ac:dyDescent="0.25">
      <c r="B450" s="29"/>
      <c r="C450" s="29"/>
    </row>
    <row r="451" spans="2:3" x14ac:dyDescent="0.25">
      <c r="B451" s="29"/>
      <c r="C451" s="29"/>
    </row>
    <row r="452" spans="2:3" x14ac:dyDescent="0.25">
      <c r="B452" s="29"/>
      <c r="C452" s="29"/>
    </row>
    <row r="453" spans="2:3" x14ac:dyDescent="0.25">
      <c r="B453" s="29"/>
      <c r="C453" s="29"/>
    </row>
    <row r="454" spans="2:3" x14ac:dyDescent="0.25">
      <c r="B454" s="29"/>
      <c r="C454" s="29"/>
    </row>
    <row r="455" spans="2:3" x14ac:dyDescent="0.25">
      <c r="B455" s="29"/>
      <c r="C455" s="29"/>
    </row>
    <row r="456" spans="2:3" x14ac:dyDescent="0.25">
      <c r="B456" s="29"/>
      <c r="C456" s="29"/>
    </row>
    <row r="457" spans="2:3" x14ac:dyDescent="0.25">
      <c r="B457" s="29"/>
      <c r="C457" s="29"/>
    </row>
    <row r="458" spans="2:3" x14ac:dyDescent="0.25">
      <c r="B458" s="29"/>
      <c r="C458" s="29"/>
    </row>
    <row r="459" spans="2:3" x14ac:dyDescent="0.25">
      <c r="B459" s="29"/>
      <c r="C459" s="29"/>
    </row>
    <row r="460" spans="2:3" x14ac:dyDescent="0.25">
      <c r="B460" s="29"/>
      <c r="C460" s="29"/>
    </row>
    <row r="461" spans="2:3" x14ac:dyDescent="0.25">
      <c r="B461" s="29"/>
      <c r="C461" s="29"/>
    </row>
    <row r="462" spans="2:3" x14ac:dyDescent="0.25">
      <c r="B462" s="29"/>
      <c r="C462" s="29"/>
    </row>
    <row r="463" spans="2:3" x14ac:dyDescent="0.25">
      <c r="B463" s="29"/>
      <c r="C463" s="29"/>
    </row>
    <row r="464" spans="2:3" x14ac:dyDescent="0.25">
      <c r="B464" s="29"/>
      <c r="C464" s="29"/>
    </row>
    <row r="465" spans="2:3" x14ac:dyDescent="0.25">
      <c r="B465" s="29"/>
      <c r="C465" s="29"/>
    </row>
    <row r="466" spans="2:3" x14ac:dyDescent="0.25">
      <c r="B466" s="29"/>
      <c r="C466" s="29"/>
    </row>
    <row r="467" spans="2:3" x14ac:dyDescent="0.25">
      <c r="B467" s="29"/>
      <c r="C467" s="29"/>
    </row>
    <row r="468" spans="2:3" x14ac:dyDescent="0.25">
      <c r="B468" s="29"/>
      <c r="C468" s="29"/>
    </row>
    <row r="469" spans="2:3" x14ac:dyDescent="0.25">
      <c r="B469" s="29"/>
      <c r="C469" s="29"/>
    </row>
    <row r="470" spans="2:3" x14ac:dyDescent="0.25">
      <c r="B470" s="29"/>
      <c r="C470" s="29"/>
    </row>
    <row r="471" spans="2:3" x14ac:dyDescent="0.25">
      <c r="B471" s="29"/>
      <c r="C471" s="29"/>
    </row>
    <row r="472" spans="2:3" x14ac:dyDescent="0.25">
      <c r="B472" s="29"/>
      <c r="C472" s="29"/>
    </row>
    <row r="473" spans="2:3" x14ac:dyDescent="0.25">
      <c r="B473" s="29"/>
      <c r="C473" s="29"/>
    </row>
    <row r="474" spans="2:3" x14ac:dyDescent="0.25">
      <c r="B474" s="29"/>
      <c r="C474" s="29"/>
    </row>
    <row r="475" spans="2:3" x14ac:dyDescent="0.25">
      <c r="B475" s="29"/>
      <c r="C475" s="30"/>
    </row>
    <row r="476" spans="2:3" x14ac:dyDescent="0.25">
      <c r="B476" s="29"/>
      <c r="C476" s="29"/>
    </row>
    <row r="477" spans="2:3" x14ac:dyDescent="0.25">
      <c r="B477" s="29"/>
      <c r="C477" s="29"/>
    </row>
    <row r="478" spans="2:3" x14ac:dyDescent="0.25">
      <c r="B478" s="29"/>
      <c r="C478" s="29"/>
    </row>
    <row r="479" spans="2:3" x14ac:dyDescent="0.25">
      <c r="B479" s="29"/>
      <c r="C479" s="29"/>
    </row>
    <row r="480" spans="2:3" x14ac:dyDescent="0.25">
      <c r="B480" s="29"/>
      <c r="C480" s="29"/>
    </row>
    <row r="481" spans="2:3" x14ac:dyDescent="0.25">
      <c r="B481" s="29"/>
      <c r="C481" s="29"/>
    </row>
    <row r="482" spans="2:3" x14ac:dyDescent="0.25">
      <c r="B482" s="29"/>
      <c r="C482" s="30"/>
    </row>
    <row r="483" spans="2:3" x14ac:dyDescent="0.25">
      <c r="B483" s="29"/>
      <c r="C483" s="30"/>
    </row>
    <row r="484" spans="2:3" x14ac:dyDescent="0.25">
      <c r="B484" s="29"/>
      <c r="C484" s="29"/>
    </row>
    <row r="485" spans="2:3" x14ac:dyDescent="0.25">
      <c r="B485" s="29"/>
      <c r="C485" s="29"/>
    </row>
    <row r="486" spans="2:3" x14ac:dyDescent="0.25">
      <c r="B486" s="29"/>
      <c r="C486" s="29"/>
    </row>
    <row r="487" spans="2:3" x14ac:dyDescent="0.25">
      <c r="B487" s="29"/>
      <c r="C487" s="29"/>
    </row>
    <row r="488" spans="2:3" x14ac:dyDescent="0.25">
      <c r="B488" s="29"/>
      <c r="C488" s="30"/>
    </row>
    <row r="489" spans="2:3" x14ac:dyDescent="0.25">
      <c r="B489" s="29"/>
      <c r="C489" s="29"/>
    </row>
    <row r="490" spans="2:3" x14ac:dyDescent="0.25">
      <c r="B490" s="29"/>
      <c r="C490" s="29"/>
    </row>
    <row r="491" spans="2:3" x14ac:dyDescent="0.25">
      <c r="B491" s="29"/>
      <c r="C491" s="29"/>
    </row>
    <row r="492" spans="2:3" x14ac:dyDescent="0.25">
      <c r="B492" s="29"/>
      <c r="C492" s="29"/>
    </row>
    <row r="493" spans="2:3" x14ac:dyDescent="0.25">
      <c r="B493" s="29"/>
      <c r="C493" s="29"/>
    </row>
    <row r="494" spans="2:3" x14ac:dyDescent="0.25">
      <c r="B494" s="29"/>
      <c r="C494" s="30"/>
    </row>
    <row r="495" spans="2:3" x14ac:dyDescent="0.25">
      <c r="B495" s="29"/>
      <c r="C495" s="30"/>
    </row>
    <row r="496" spans="2:3" x14ac:dyDescent="0.25">
      <c r="B496" s="29"/>
      <c r="C496" s="29"/>
    </row>
    <row r="497" spans="2:3" x14ac:dyDescent="0.25">
      <c r="B497" s="29"/>
      <c r="C497" s="29"/>
    </row>
    <row r="498" spans="2:3" x14ac:dyDescent="0.25">
      <c r="B498" s="29"/>
      <c r="C498" s="29"/>
    </row>
    <row r="499" spans="2:3" x14ac:dyDescent="0.25">
      <c r="B499" s="29"/>
      <c r="C499" s="29"/>
    </row>
    <row r="500" spans="2:3" x14ac:dyDescent="0.25">
      <c r="B500" s="29"/>
      <c r="C500" s="29"/>
    </row>
    <row r="501" spans="2:3" x14ac:dyDescent="0.25">
      <c r="B501" s="29"/>
      <c r="C501" s="29"/>
    </row>
    <row r="502" spans="2:3" x14ac:dyDescent="0.25">
      <c r="B502" s="29"/>
      <c r="C502" s="29"/>
    </row>
    <row r="503" spans="2:3" x14ac:dyDescent="0.25">
      <c r="B503" s="29"/>
      <c r="C503" s="29"/>
    </row>
    <row r="504" spans="2:3" x14ac:dyDescent="0.25">
      <c r="B504" s="29"/>
      <c r="C504" s="29"/>
    </row>
    <row r="505" spans="2:3" x14ac:dyDescent="0.25">
      <c r="B505" s="29"/>
      <c r="C505" s="29"/>
    </row>
    <row r="506" spans="2:3" x14ac:dyDescent="0.25">
      <c r="B506" s="29"/>
      <c r="C506" s="30"/>
    </row>
    <row r="507" spans="2:3" x14ac:dyDescent="0.25">
      <c r="B507" s="29"/>
      <c r="C507" s="29"/>
    </row>
    <row r="508" spans="2:3" x14ac:dyDescent="0.25">
      <c r="B508" s="29"/>
      <c r="C508" s="29"/>
    </row>
    <row r="509" spans="2:3" x14ac:dyDescent="0.25">
      <c r="B509" s="29"/>
      <c r="C509" s="29"/>
    </row>
    <row r="510" spans="2:3" x14ac:dyDescent="0.25">
      <c r="B510" s="29"/>
      <c r="C510" s="29"/>
    </row>
    <row r="511" spans="2:3" x14ac:dyDescent="0.25">
      <c r="B511" s="29"/>
      <c r="C511" s="29"/>
    </row>
    <row r="512" spans="2:3" x14ac:dyDescent="0.25">
      <c r="B512" s="29"/>
      <c r="C512" s="29"/>
    </row>
    <row r="513" spans="2:3" x14ac:dyDescent="0.25">
      <c r="B513" s="29"/>
      <c r="C513" s="29"/>
    </row>
    <row r="514" spans="2:3" x14ac:dyDescent="0.25">
      <c r="B514" s="29"/>
      <c r="C514" s="29"/>
    </row>
    <row r="515" spans="2:3" x14ac:dyDescent="0.25">
      <c r="B515" s="29"/>
      <c r="C515" s="29"/>
    </row>
    <row r="516" spans="2:3" x14ac:dyDescent="0.25">
      <c r="B516" s="29"/>
      <c r="C516" s="29"/>
    </row>
    <row r="517" spans="2:3" x14ac:dyDescent="0.25">
      <c r="B517" s="29"/>
      <c r="C517" s="29"/>
    </row>
    <row r="518" spans="2:3" x14ac:dyDescent="0.25">
      <c r="B518" s="29"/>
      <c r="C518" s="29"/>
    </row>
    <row r="519" spans="2:3" x14ac:dyDescent="0.25">
      <c r="B519" s="29"/>
      <c r="C519" s="29"/>
    </row>
    <row r="520" spans="2:3" x14ac:dyDescent="0.25">
      <c r="B520" s="29"/>
      <c r="C520" s="29"/>
    </row>
    <row r="521" spans="2:3" x14ac:dyDescent="0.25">
      <c r="B521" s="29"/>
      <c r="C521" s="29"/>
    </row>
    <row r="522" spans="2:3" x14ac:dyDescent="0.25">
      <c r="B522" s="29"/>
      <c r="C522" s="29"/>
    </row>
    <row r="523" spans="2:3" x14ac:dyDescent="0.25">
      <c r="B523" s="29"/>
      <c r="C523" s="29"/>
    </row>
    <row r="524" spans="2:3" x14ac:dyDescent="0.25">
      <c r="B524" s="29"/>
      <c r="C524" s="30"/>
    </row>
    <row r="525" spans="2:3" x14ac:dyDescent="0.25">
      <c r="B525" s="29"/>
      <c r="C525" s="29"/>
    </row>
    <row r="526" spans="2:3" x14ac:dyDescent="0.25">
      <c r="B526" s="29"/>
      <c r="C526" s="29"/>
    </row>
    <row r="527" spans="2:3" x14ac:dyDescent="0.25">
      <c r="B527" s="29"/>
      <c r="C527" s="29"/>
    </row>
    <row r="528" spans="2:3" x14ac:dyDescent="0.25">
      <c r="B528" s="29"/>
      <c r="C528" s="29"/>
    </row>
    <row r="529" spans="2:3" x14ac:dyDescent="0.25">
      <c r="B529" s="29"/>
      <c r="C529" s="30"/>
    </row>
    <row r="530" spans="2:3" x14ac:dyDescent="0.25">
      <c r="B530" s="29"/>
      <c r="C530" s="29"/>
    </row>
    <row r="531" spans="2:3" x14ac:dyDescent="0.25">
      <c r="B531" s="29"/>
      <c r="C531" s="30"/>
    </row>
    <row r="532" spans="2:3" x14ac:dyDescent="0.25">
      <c r="B532" s="29"/>
      <c r="C532" s="29"/>
    </row>
    <row r="533" spans="2:3" x14ac:dyDescent="0.25">
      <c r="B533" s="29"/>
      <c r="C533" s="29"/>
    </row>
    <row r="534" spans="2:3" x14ac:dyDescent="0.25">
      <c r="B534" s="29"/>
      <c r="C534" s="29"/>
    </row>
    <row r="535" spans="2:3" x14ac:dyDescent="0.25">
      <c r="B535" s="29"/>
      <c r="C535" s="29"/>
    </row>
    <row r="536" spans="2:3" x14ac:dyDescent="0.25">
      <c r="B536" s="29"/>
      <c r="C536" s="29"/>
    </row>
    <row r="537" spans="2:3" x14ac:dyDescent="0.25">
      <c r="B537" s="29"/>
      <c r="C537" s="30"/>
    </row>
    <row r="538" spans="2:3" x14ac:dyDescent="0.25">
      <c r="B538" s="29"/>
      <c r="C538" s="30"/>
    </row>
    <row r="539" spans="2:3" x14ac:dyDescent="0.25">
      <c r="B539" s="29"/>
      <c r="C539" s="29"/>
    </row>
    <row r="540" spans="2:3" x14ac:dyDescent="0.25">
      <c r="B540" s="29"/>
      <c r="C540" s="29"/>
    </row>
    <row r="541" spans="2:3" x14ac:dyDescent="0.25">
      <c r="B541" s="29"/>
      <c r="C541" s="30"/>
    </row>
    <row r="542" spans="2:3" x14ac:dyDescent="0.25">
      <c r="B542" s="29"/>
      <c r="C542" s="30"/>
    </row>
    <row r="543" spans="2:3" x14ac:dyDescent="0.25">
      <c r="B543" s="29"/>
      <c r="C543" s="30"/>
    </row>
    <row r="544" spans="2:3" x14ac:dyDescent="0.25">
      <c r="B544" s="29"/>
      <c r="C544" s="30"/>
    </row>
    <row r="545" spans="2:3" x14ac:dyDescent="0.25">
      <c r="B545" s="29"/>
      <c r="C545" s="29"/>
    </row>
    <row r="546" spans="2:3" x14ac:dyDescent="0.25">
      <c r="B546" s="29"/>
      <c r="C546" s="29"/>
    </row>
    <row r="547" spans="2:3" x14ac:dyDescent="0.25">
      <c r="B547" s="29"/>
      <c r="C547" s="29"/>
    </row>
    <row r="548" spans="2:3" x14ac:dyDescent="0.25">
      <c r="B548" s="29"/>
      <c r="C548" s="29"/>
    </row>
    <row r="549" spans="2:3" x14ac:dyDescent="0.25">
      <c r="B549" s="29"/>
      <c r="C549" s="29"/>
    </row>
    <row r="550" spans="2:3" x14ac:dyDescent="0.25">
      <c r="B550" s="29"/>
      <c r="C550" s="29"/>
    </row>
    <row r="551" spans="2:3" x14ac:dyDescent="0.25">
      <c r="B551" s="29"/>
      <c r="C551" s="29"/>
    </row>
    <row r="552" spans="2:3" x14ac:dyDescent="0.25">
      <c r="B552" s="29"/>
      <c r="C552" s="30"/>
    </row>
    <row r="553" spans="2:3" x14ac:dyDescent="0.25">
      <c r="B553" s="29"/>
      <c r="C553" s="29"/>
    </row>
    <row r="554" spans="2:3" x14ac:dyDescent="0.25">
      <c r="B554" s="29"/>
      <c r="C554" s="29"/>
    </row>
    <row r="555" spans="2:3" x14ac:dyDescent="0.25">
      <c r="B555" s="29"/>
      <c r="C555" s="29"/>
    </row>
    <row r="556" spans="2:3" x14ac:dyDescent="0.25">
      <c r="B556" s="29"/>
      <c r="C556" s="29"/>
    </row>
    <row r="557" spans="2:3" x14ac:dyDescent="0.25">
      <c r="B557" s="29"/>
      <c r="C557" s="29"/>
    </row>
    <row r="558" spans="2:3" x14ac:dyDescent="0.25">
      <c r="B558" s="29"/>
      <c r="C558" s="29"/>
    </row>
    <row r="559" spans="2:3" x14ac:dyDescent="0.25">
      <c r="B559" s="29"/>
      <c r="C559" s="29"/>
    </row>
    <row r="560" spans="2:3" x14ac:dyDescent="0.25">
      <c r="B560" s="29"/>
      <c r="C560" s="29"/>
    </row>
    <row r="561" spans="2:3" x14ac:dyDescent="0.25">
      <c r="B561" s="29"/>
      <c r="C561" s="30"/>
    </row>
    <row r="562" spans="2:3" x14ac:dyDescent="0.25">
      <c r="B562" s="29"/>
      <c r="C562" s="29"/>
    </row>
    <row r="563" spans="2:3" x14ac:dyDescent="0.25">
      <c r="B563" s="29"/>
      <c r="C563" s="30"/>
    </row>
    <row r="564" spans="2:3" x14ac:dyDescent="0.25">
      <c r="B564" s="29"/>
      <c r="C564" s="29"/>
    </row>
    <row r="565" spans="2:3" x14ac:dyDescent="0.25">
      <c r="B565" s="29"/>
      <c r="C565" s="29"/>
    </row>
    <row r="566" spans="2:3" x14ac:dyDescent="0.25">
      <c r="B566" s="29"/>
      <c r="C566" s="29"/>
    </row>
    <row r="567" spans="2:3" x14ac:dyDescent="0.25">
      <c r="B567" s="29"/>
      <c r="C567" s="29"/>
    </row>
    <row r="568" spans="2:3" x14ac:dyDescent="0.25">
      <c r="B568" s="29"/>
      <c r="C568" s="29"/>
    </row>
    <row r="569" spans="2:3" x14ac:dyDescent="0.25">
      <c r="B569" s="29"/>
      <c r="C569" s="29"/>
    </row>
    <row r="570" spans="2:3" x14ac:dyDescent="0.25">
      <c r="B570" s="29"/>
      <c r="C570" s="30"/>
    </row>
    <row r="571" spans="2:3" x14ac:dyDescent="0.25">
      <c r="B571" s="29"/>
      <c r="C571" s="29"/>
    </row>
    <row r="572" spans="2:3" x14ac:dyDescent="0.25">
      <c r="B572" s="29"/>
      <c r="C572" s="29"/>
    </row>
    <row r="573" spans="2:3" x14ac:dyDescent="0.25">
      <c r="B573" s="29"/>
      <c r="C573" s="29"/>
    </row>
    <row r="574" spans="2:3" x14ac:dyDescent="0.25">
      <c r="B574" s="29"/>
      <c r="C574" s="29"/>
    </row>
    <row r="575" spans="2:3" x14ac:dyDescent="0.25">
      <c r="B575" s="29"/>
      <c r="C575" s="29"/>
    </row>
    <row r="576" spans="2:3" x14ac:dyDescent="0.25">
      <c r="B576" s="29"/>
      <c r="C576" s="29"/>
    </row>
    <row r="577" spans="2:3" x14ac:dyDescent="0.25">
      <c r="B577" s="29"/>
      <c r="C577" s="30"/>
    </row>
    <row r="578" spans="2:3" x14ac:dyDescent="0.25">
      <c r="B578" s="29"/>
      <c r="C578" s="29"/>
    </row>
    <row r="579" spans="2:3" x14ac:dyDescent="0.25">
      <c r="B579" s="29"/>
      <c r="C579" s="29"/>
    </row>
    <row r="580" spans="2:3" x14ac:dyDescent="0.25">
      <c r="B580" s="29"/>
      <c r="C580" s="29"/>
    </row>
    <row r="581" spans="2:3" x14ac:dyDescent="0.25">
      <c r="B581" s="29"/>
      <c r="C581" s="29"/>
    </row>
    <row r="582" spans="2:3" x14ac:dyDescent="0.25">
      <c r="B582" s="29"/>
      <c r="C582" s="29"/>
    </row>
    <row r="583" spans="2:3" x14ac:dyDescent="0.25">
      <c r="B583" s="29"/>
      <c r="C583" s="29"/>
    </row>
    <row r="584" spans="2:3" x14ac:dyDescent="0.25">
      <c r="B584" s="29"/>
      <c r="C584" s="29"/>
    </row>
    <row r="585" spans="2:3" x14ac:dyDescent="0.25">
      <c r="B585" s="29"/>
      <c r="C585" s="29"/>
    </row>
    <row r="586" spans="2:3" x14ac:dyDescent="0.25">
      <c r="B586" s="29"/>
      <c r="C586" s="29"/>
    </row>
    <row r="587" spans="2:3" x14ac:dyDescent="0.25">
      <c r="B587" s="29"/>
      <c r="C587" s="29"/>
    </row>
    <row r="588" spans="2:3" x14ac:dyDescent="0.25">
      <c r="B588" s="29"/>
      <c r="C588" s="29"/>
    </row>
    <row r="589" spans="2:3" x14ac:dyDescent="0.25">
      <c r="B589" s="29"/>
      <c r="C589" s="29"/>
    </row>
    <row r="590" spans="2:3" x14ac:dyDescent="0.25">
      <c r="B590" s="29"/>
      <c r="C590" s="29"/>
    </row>
    <row r="591" spans="2:3" x14ac:dyDescent="0.25">
      <c r="B591" s="29"/>
      <c r="C591" s="29"/>
    </row>
    <row r="592" spans="2:3" x14ac:dyDescent="0.25">
      <c r="B592" s="29"/>
      <c r="C592" s="29"/>
    </row>
    <row r="593" spans="2:3" x14ac:dyDescent="0.25">
      <c r="B593" s="29"/>
      <c r="C593" s="29"/>
    </row>
    <row r="594" spans="2:3" x14ac:dyDescent="0.25">
      <c r="B594" s="29"/>
      <c r="C594" s="29"/>
    </row>
    <row r="595" spans="2:3" x14ac:dyDescent="0.25">
      <c r="B595" s="29"/>
      <c r="C595" s="29"/>
    </row>
    <row r="596" spans="2:3" x14ac:dyDescent="0.25">
      <c r="B596" s="29"/>
      <c r="C596" s="29"/>
    </row>
    <row r="597" spans="2:3" x14ac:dyDescent="0.25">
      <c r="B597" s="29"/>
      <c r="C597" s="29"/>
    </row>
    <row r="598" spans="2:3" x14ac:dyDescent="0.25">
      <c r="B598" s="29"/>
      <c r="C598" s="29"/>
    </row>
    <row r="599" spans="2:3" x14ac:dyDescent="0.25">
      <c r="B599" s="29"/>
      <c r="C599" s="29"/>
    </row>
    <row r="600" spans="2:3" x14ac:dyDescent="0.25">
      <c r="B600" s="29"/>
      <c r="C600" s="29"/>
    </row>
    <row r="601" spans="2:3" x14ac:dyDescent="0.25">
      <c r="B601" s="29"/>
      <c r="C601" s="29"/>
    </row>
    <row r="602" spans="2:3" x14ac:dyDescent="0.25">
      <c r="B602" s="29"/>
      <c r="C602" s="29"/>
    </row>
    <row r="603" spans="2:3" x14ac:dyDescent="0.25">
      <c r="B603" s="29"/>
      <c r="C603" s="29"/>
    </row>
    <row r="604" spans="2:3" x14ac:dyDescent="0.25">
      <c r="B604" s="29"/>
      <c r="C604" s="29"/>
    </row>
    <row r="605" spans="2:3" x14ac:dyDescent="0.25">
      <c r="B605" s="29"/>
      <c r="C605" s="29"/>
    </row>
    <row r="606" spans="2:3" x14ac:dyDescent="0.25">
      <c r="B606" s="29"/>
      <c r="C606" s="29"/>
    </row>
    <row r="607" spans="2:3" x14ac:dyDescent="0.25">
      <c r="B607" s="29"/>
      <c r="C607" s="29"/>
    </row>
    <row r="608" spans="2:3" x14ac:dyDescent="0.25">
      <c r="B608" s="29"/>
      <c r="C608" s="29"/>
    </row>
    <row r="609" spans="2:3" x14ac:dyDescent="0.25">
      <c r="B609" s="29"/>
      <c r="C609" s="29"/>
    </row>
    <row r="610" spans="2:3" x14ac:dyDescent="0.25">
      <c r="B610" s="29"/>
      <c r="C610" s="29"/>
    </row>
    <row r="611" spans="2:3" x14ac:dyDescent="0.25">
      <c r="B611" s="29"/>
      <c r="C611" s="29"/>
    </row>
    <row r="612" spans="2:3" x14ac:dyDescent="0.25">
      <c r="B612" s="29"/>
      <c r="C612" s="30"/>
    </row>
    <row r="613" spans="2:3" x14ac:dyDescent="0.25">
      <c r="B613" s="29"/>
      <c r="C613" s="29"/>
    </row>
    <row r="614" spans="2:3" x14ac:dyDescent="0.25">
      <c r="B614" s="29"/>
      <c r="C614" s="30"/>
    </row>
    <row r="615" spans="2:3" x14ac:dyDescent="0.25">
      <c r="B615" s="29"/>
      <c r="C615" s="29"/>
    </row>
    <row r="616" spans="2:3" x14ac:dyDescent="0.25">
      <c r="B616" s="29"/>
      <c r="C616" s="30"/>
    </row>
    <row r="617" spans="2:3" x14ac:dyDescent="0.25">
      <c r="B617" s="29"/>
      <c r="C617" s="29"/>
    </row>
    <row r="618" spans="2:3" x14ac:dyDescent="0.25">
      <c r="B618" s="29"/>
      <c r="C618" s="29"/>
    </row>
    <row r="619" spans="2:3" x14ac:dyDescent="0.25">
      <c r="B619" s="29"/>
      <c r="C619" s="29"/>
    </row>
    <row r="620" spans="2:3" x14ac:dyDescent="0.25">
      <c r="B620" s="29"/>
      <c r="C620" s="29"/>
    </row>
    <row r="621" spans="2:3" x14ac:dyDescent="0.25">
      <c r="B621" s="29"/>
      <c r="C621" s="30"/>
    </row>
    <row r="622" spans="2:3" x14ac:dyDescent="0.25">
      <c r="B622" s="29"/>
      <c r="C622" s="29"/>
    </row>
    <row r="623" spans="2:3" x14ac:dyDescent="0.25">
      <c r="B623" s="29"/>
      <c r="C623" s="29"/>
    </row>
    <row r="624" spans="2:3" x14ac:dyDescent="0.25">
      <c r="B624" s="29"/>
      <c r="C624" s="29"/>
    </row>
    <row r="625" spans="2:3" x14ac:dyDescent="0.25">
      <c r="B625" s="29"/>
      <c r="C625" s="29"/>
    </row>
    <row r="626" spans="2:3" x14ac:dyDescent="0.25">
      <c r="B626" s="29"/>
      <c r="C626" s="29"/>
    </row>
    <row r="627" spans="2:3" x14ac:dyDescent="0.25">
      <c r="B627" s="29"/>
      <c r="C627" s="29"/>
    </row>
    <row r="628" spans="2:3" x14ac:dyDescent="0.25">
      <c r="B628" s="29"/>
      <c r="C628" s="29"/>
    </row>
    <row r="629" spans="2:3" x14ac:dyDescent="0.25">
      <c r="B629" s="29"/>
      <c r="C629" s="29"/>
    </row>
    <row r="630" spans="2:3" x14ac:dyDescent="0.25">
      <c r="B630" s="29"/>
      <c r="C630" s="29"/>
    </row>
    <row r="631" spans="2:3" x14ac:dyDescent="0.25">
      <c r="B631" s="29"/>
      <c r="C631" s="29"/>
    </row>
    <row r="632" spans="2:3" x14ac:dyDescent="0.25">
      <c r="B632" s="29"/>
      <c r="C632" s="29"/>
    </row>
    <row r="633" spans="2:3" x14ac:dyDescent="0.25">
      <c r="B633" s="29"/>
      <c r="C633" s="29"/>
    </row>
    <row r="634" spans="2:3" x14ac:dyDescent="0.25">
      <c r="B634" s="29"/>
      <c r="C634" s="29"/>
    </row>
    <row r="635" spans="2:3" x14ac:dyDescent="0.25">
      <c r="B635" s="29"/>
      <c r="C635" s="29"/>
    </row>
    <row r="636" spans="2:3" x14ac:dyDescent="0.25">
      <c r="B636" s="29"/>
      <c r="C636" s="29"/>
    </row>
    <row r="637" spans="2:3" x14ac:dyDescent="0.25">
      <c r="B637" s="29"/>
      <c r="C637" s="30"/>
    </row>
    <row r="638" spans="2:3" x14ac:dyDescent="0.25">
      <c r="B638" s="29"/>
      <c r="C638" s="30"/>
    </row>
    <row r="639" spans="2:3" x14ac:dyDescent="0.25">
      <c r="B639" s="29"/>
      <c r="C639" s="29"/>
    </row>
    <row r="640" spans="2:3" x14ac:dyDescent="0.25">
      <c r="B640" s="29"/>
      <c r="C640" s="29"/>
    </row>
    <row r="641" spans="2:3" x14ac:dyDescent="0.25">
      <c r="B641" s="29"/>
      <c r="C641" s="29"/>
    </row>
    <row r="642" spans="2:3" x14ac:dyDescent="0.25">
      <c r="B642" s="29"/>
      <c r="C642" s="29"/>
    </row>
    <row r="643" spans="2:3" x14ac:dyDescent="0.25">
      <c r="B643" s="29"/>
      <c r="C643" s="29"/>
    </row>
    <row r="644" spans="2:3" x14ac:dyDescent="0.25">
      <c r="B644" s="29"/>
      <c r="C644" s="29"/>
    </row>
    <row r="645" spans="2:3" x14ac:dyDescent="0.25">
      <c r="B645" s="29"/>
      <c r="C645" s="29"/>
    </row>
    <row r="646" spans="2:3" x14ac:dyDescent="0.25">
      <c r="B646" s="29"/>
      <c r="C646" s="29"/>
    </row>
    <row r="647" spans="2:3" x14ac:dyDescent="0.25">
      <c r="B647" s="29"/>
      <c r="C647" s="30"/>
    </row>
    <row r="648" spans="2:3" x14ac:dyDescent="0.25">
      <c r="B648" s="29"/>
      <c r="C648" s="29"/>
    </row>
    <row r="649" spans="2:3" x14ac:dyDescent="0.25">
      <c r="B649" s="29"/>
      <c r="C649" s="29"/>
    </row>
    <row r="650" spans="2:3" x14ac:dyDescent="0.25">
      <c r="B650" s="29"/>
      <c r="C650" s="29"/>
    </row>
    <row r="651" spans="2:3" x14ac:dyDescent="0.25">
      <c r="B651" s="29"/>
      <c r="C651" s="29"/>
    </row>
    <row r="652" spans="2:3" x14ac:dyDescent="0.25">
      <c r="B652" s="29"/>
      <c r="C652" s="29"/>
    </row>
    <row r="653" spans="2:3" x14ac:dyDescent="0.25">
      <c r="B653" s="29"/>
      <c r="C653" s="29"/>
    </row>
    <row r="654" spans="2:3" x14ac:dyDescent="0.25">
      <c r="B654" s="29"/>
      <c r="C654" s="29"/>
    </row>
    <row r="655" spans="2:3" x14ac:dyDescent="0.25">
      <c r="B655" s="29"/>
      <c r="C655" s="29"/>
    </row>
    <row r="656" spans="2:3" x14ac:dyDescent="0.25">
      <c r="B656" s="29"/>
      <c r="C656" s="29"/>
    </row>
    <row r="657" spans="2:3" x14ac:dyDescent="0.25">
      <c r="B657" s="29"/>
      <c r="C657" s="29"/>
    </row>
    <row r="658" spans="2:3" x14ac:dyDescent="0.25">
      <c r="B658" s="29"/>
      <c r="C658" s="29"/>
    </row>
    <row r="659" spans="2:3" x14ac:dyDescent="0.25">
      <c r="B659" s="29"/>
      <c r="C659" s="29"/>
    </row>
    <row r="660" spans="2:3" x14ac:dyDescent="0.25">
      <c r="B660" s="29"/>
      <c r="C660" s="29"/>
    </row>
    <row r="661" spans="2:3" x14ac:dyDescent="0.25">
      <c r="B661" s="29"/>
      <c r="C661" s="29"/>
    </row>
    <row r="662" spans="2:3" x14ac:dyDescent="0.25">
      <c r="B662" s="29"/>
      <c r="C662" s="29"/>
    </row>
    <row r="663" spans="2:3" x14ac:dyDescent="0.25">
      <c r="B663" s="29"/>
      <c r="C663" s="29"/>
    </row>
    <row r="664" spans="2:3" x14ac:dyDescent="0.25">
      <c r="B664" s="29"/>
      <c r="C664" s="30"/>
    </row>
    <row r="665" spans="2:3" x14ac:dyDescent="0.25">
      <c r="B665" s="29"/>
      <c r="C665" s="29"/>
    </row>
    <row r="666" spans="2:3" x14ac:dyDescent="0.25">
      <c r="B666" s="29"/>
      <c r="C666" s="29"/>
    </row>
    <row r="667" spans="2:3" x14ac:dyDescent="0.25">
      <c r="B667" s="29"/>
      <c r="C667" s="30"/>
    </row>
    <row r="668" spans="2:3" x14ac:dyDescent="0.25">
      <c r="B668" s="29"/>
      <c r="C668" s="29"/>
    </row>
    <row r="669" spans="2:3" x14ac:dyDescent="0.25">
      <c r="B669" s="29"/>
      <c r="C669" s="29"/>
    </row>
    <row r="670" spans="2:3" x14ac:dyDescent="0.25">
      <c r="B670" s="29"/>
      <c r="C670" s="29"/>
    </row>
    <row r="671" spans="2:3" x14ac:dyDescent="0.25">
      <c r="B671" s="29"/>
      <c r="C671" s="29"/>
    </row>
    <row r="672" spans="2:3" x14ac:dyDescent="0.25">
      <c r="B672" s="29"/>
      <c r="C672" s="29"/>
    </row>
    <row r="673" spans="2:3" x14ac:dyDescent="0.25">
      <c r="B673" s="29"/>
      <c r="C673" s="29"/>
    </row>
    <row r="674" spans="2:3" x14ac:dyDescent="0.25">
      <c r="B674" s="29"/>
      <c r="C674" s="30"/>
    </row>
    <row r="675" spans="2:3" x14ac:dyDescent="0.25">
      <c r="B675" s="29"/>
      <c r="C675" s="30"/>
    </row>
    <row r="676" spans="2:3" x14ac:dyDescent="0.25">
      <c r="B676" s="29"/>
      <c r="C676" s="29"/>
    </row>
    <row r="677" spans="2:3" x14ac:dyDescent="0.25">
      <c r="B677" s="29"/>
      <c r="C677" s="29"/>
    </row>
    <row r="678" spans="2:3" x14ac:dyDescent="0.25">
      <c r="B678" s="29"/>
      <c r="C678" s="30"/>
    </row>
    <row r="679" spans="2:3" x14ac:dyDescent="0.25">
      <c r="B679" s="29"/>
      <c r="C679" s="29"/>
    </row>
    <row r="680" spans="2:3" x14ac:dyDescent="0.25">
      <c r="B680" s="29"/>
      <c r="C680" s="29"/>
    </row>
    <row r="681" spans="2:3" x14ac:dyDescent="0.25">
      <c r="B681" s="29"/>
      <c r="C681" s="29"/>
    </row>
    <row r="682" spans="2:3" x14ac:dyDescent="0.25">
      <c r="B682" s="29"/>
      <c r="C682" s="29"/>
    </row>
    <row r="683" spans="2:3" x14ac:dyDescent="0.25">
      <c r="B683" s="29"/>
      <c r="C683" s="29"/>
    </row>
    <row r="684" spans="2:3" x14ac:dyDescent="0.25">
      <c r="B684" s="29"/>
      <c r="C684" s="29"/>
    </row>
    <row r="685" spans="2:3" x14ac:dyDescent="0.25">
      <c r="B685" s="29"/>
      <c r="C685" s="29"/>
    </row>
    <row r="686" spans="2:3" x14ac:dyDescent="0.25">
      <c r="B686" s="29"/>
      <c r="C686" s="29"/>
    </row>
    <row r="687" spans="2:3" x14ac:dyDescent="0.25">
      <c r="B687" s="29"/>
      <c r="C687" s="29"/>
    </row>
    <row r="688" spans="2:3" x14ac:dyDescent="0.25">
      <c r="B688" s="29"/>
      <c r="C688" s="29"/>
    </row>
    <row r="689" spans="2:3" x14ac:dyDescent="0.25">
      <c r="B689" s="29"/>
      <c r="C689" s="29"/>
    </row>
    <row r="690" spans="2:3" x14ac:dyDescent="0.25">
      <c r="B690" s="29"/>
      <c r="C690" s="29"/>
    </row>
    <row r="691" spans="2:3" x14ac:dyDescent="0.25">
      <c r="B691" s="29"/>
      <c r="C691" s="30"/>
    </row>
    <row r="692" spans="2:3" x14ac:dyDescent="0.25">
      <c r="B692" s="29"/>
      <c r="C692" s="29"/>
    </row>
    <row r="693" spans="2:3" x14ac:dyDescent="0.25">
      <c r="B693" s="29"/>
      <c r="C693" s="29"/>
    </row>
    <row r="694" spans="2:3" x14ac:dyDescent="0.25">
      <c r="B694" s="29"/>
      <c r="C694" s="29"/>
    </row>
    <row r="695" spans="2:3" x14ac:dyDescent="0.25">
      <c r="B695" s="29"/>
      <c r="C695" s="29"/>
    </row>
    <row r="696" spans="2:3" x14ac:dyDescent="0.25">
      <c r="B696" s="29"/>
      <c r="C696" s="29"/>
    </row>
    <row r="697" spans="2:3" x14ac:dyDescent="0.25">
      <c r="B697" s="29"/>
      <c r="C697" s="29"/>
    </row>
    <row r="698" spans="2:3" x14ac:dyDescent="0.25">
      <c r="B698" s="29"/>
      <c r="C698" s="29"/>
    </row>
    <row r="699" spans="2:3" x14ac:dyDescent="0.25">
      <c r="B699" s="29"/>
      <c r="C699" s="29"/>
    </row>
    <row r="700" spans="2:3" x14ac:dyDescent="0.25">
      <c r="B700" s="29"/>
      <c r="C700" s="29"/>
    </row>
    <row r="701" spans="2:3" x14ac:dyDescent="0.25">
      <c r="B701" s="29"/>
      <c r="C701" s="29"/>
    </row>
    <row r="702" spans="2:3" x14ac:dyDescent="0.25">
      <c r="B702" s="29"/>
      <c r="C702" s="29"/>
    </row>
    <row r="703" spans="2:3" x14ac:dyDescent="0.25">
      <c r="B703" s="29"/>
      <c r="C703" s="29"/>
    </row>
    <row r="704" spans="2:3" x14ac:dyDescent="0.25">
      <c r="B704" s="29"/>
      <c r="C704" s="29"/>
    </row>
    <row r="705" spans="2:3" x14ac:dyDescent="0.25">
      <c r="B705" s="29"/>
      <c r="C705" s="29"/>
    </row>
    <row r="706" spans="2:3" x14ac:dyDescent="0.25">
      <c r="B706" s="29"/>
      <c r="C706" s="29"/>
    </row>
    <row r="707" spans="2:3" x14ac:dyDescent="0.25">
      <c r="B707" s="29"/>
      <c r="C707" s="29"/>
    </row>
    <row r="708" spans="2:3" x14ac:dyDescent="0.25">
      <c r="B708" s="29"/>
      <c r="C708" s="29"/>
    </row>
    <row r="709" spans="2:3" x14ac:dyDescent="0.25">
      <c r="B709" s="29"/>
      <c r="C709" s="29"/>
    </row>
    <row r="710" spans="2:3" x14ac:dyDescent="0.25">
      <c r="B710" s="29"/>
      <c r="C710" s="29"/>
    </row>
    <row r="711" spans="2:3" x14ac:dyDescent="0.25">
      <c r="B711" s="29"/>
      <c r="C711" s="29"/>
    </row>
    <row r="712" spans="2:3" x14ac:dyDescent="0.25">
      <c r="B712" s="29"/>
      <c r="C712" s="29"/>
    </row>
    <row r="713" spans="2:3" x14ac:dyDescent="0.25">
      <c r="B713" s="29"/>
      <c r="C713" s="29"/>
    </row>
    <row r="714" spans="2:3" x14ac:dyDescent="0.25">
      <c r="B714" s="29"/>
      <c r="C714" s="29"/>
    </row>
    <row r="715" spans="2:3" x14ac:dyDescent="0.25">
      <c r="B715" s="29"/>
      <c r="C715" s="29"/>
    </row>
    <row r="716" spans="2:3" x14ac:dyDescent="0.25">
      <c r="B716" s="29"/>
      <c r="C716" s="29"/>
    </row>
    <row r="717" spans="2:3" x14ac:dyDescent="0.25">
      <c r="B717" s="29"/>
      <c r="C717" s="29"/>
    </row>
    <row r="718" spans="2:3" x14ac:dyDescent="0.25">
      <c r="B718" s="29"/>
      <c r="C718" s="29"/>
    </row>
    <row r="719" spans="2:3" x14ac:dyDescent="0.25">
      <c r="B719" s="29"/>
      <c r="C719" s="29"/>
    </row>
    <row r="720" spans="2:3" x14ac:dyDescent="0.25">
      <c r="B720" s="29"/>
      <c r="C720" s="29"/>
    </row>
    <row r="721" spans="2:3" x14ac:dyDescent="0.25">
      <c r="B721" s="29"/>
      <c r="C721" s="29"/>
    </row>
    <row r="722" spans="2:3" x14ac:dyDescent="0.25">
      <c r="B722" s="29"/>
      <c r="C722" s="29"/>
    </row>
    <row r="723" spans="2:3" x14ac:dyDescent="0.25">
      <c r="B723" s="29"/>
      <c r="C723" s="29"/>
    </row>
    <row r="724" spans="2:3" x14ac:dyDescent="0.25">
      <c r="B724" s="29"/>
      <c r="C724" s="29"/>
    </row>
    <row r="725" spans="2:3" x14ac:dyDescent="0.25">
      <c r="B725" s="29"/>
      <c r="C725" s="29"/>
    </row>
    <row r="726" spans="2:3" x14ac:dyDescent="0.25">
      <c r="B726" s="29"/>
      <c r="C726" s="29"/>
    </row>
    <row r="727" spans="2:3" x14ac:dyDescent="0.25">
      <c r="B727" s="29"/>
      <c r="C727" s="29"/>
    </row>
    <row r="728" spans="2:3" x14ac:dyDescent="0.25">
      <c r="B728" s="29"/>
      <c r="C728" s="29"/>
    </row>
    <row r="729" spans="2:3" x14ac:dyDescent="0.25">
      <c r="B729" s="29"/>
      <c r="C729" s="29"/>
    </row>
    <row r="730" spans="2:3" x14ac:dyDescent="0.25">
      <c r="B730" s="29"/>
      <c r="C730" s="29"/>
    </row>
    <row r="731" spans="2:3" x14ac:dyDescent="0.25">
      <c r="B731" s="29"/>
      <c r="C731" s="29"/>
    </row>
    <row r="732" spans="2:3" x14ac:dyDescent="0.25">
      <c r="B732" s="29"/>
      <c r="C732" s="29"/>
    </row>
    <row r="733" spans="2:3" x14ac:dyDescent="0.25">
      <c r="B733" s="29"/>
      <c r="C733" s="29"/>
    </row>
    <row r="734" spans="2:3" x14ac:dyDescent="0.25">
      <c r="B734" s="29"/>
      <c r="C734" s="29"/>
    </row>
    <row r="735" spans="2:3" x14ac:dyDescent="0.25">
      <c r="B735" s="29"/>
      <c r="C735" s="29"/>
    </row>
    <row r="736" spans="2:3" x14ac:dyDescent="0.25">
      <c r="B736" s="29"/>
      <c r="C736" s="29"/>
    </row>
    <row r="737" spans="2:3" x14ac:dyDescent="0.25">
      <c r="B737" s="29"/>
      <c r="C737" s="29"/>
    </row>
    <row r="738" spans="2:3" x14ac:dyDescent="0.25">
      <c r="B738" s="29"/>
      <c r="C738" s="29"/>
    </row>
    <row r="739" spans="2:3" x14ac:dyDescent="0.25">
      <c r="B739" s="29"/>
      <c r="C739" s="29"/>
    </row>
    <row r="740" spans="2:3" x14ac:dyDescent="0.25">
      <c r="B740" s="29"/>
      <c r="C740" s="29"/>
    </row>
    <row r="741" spans="2:3" x14ac:dyDescent="0.25">
      <c r="B741" s="29"/>
      <c r="C741" s="29"/>
    </row>
    <row r="742" spans="2:3" x14ac:dyDescent="0.25">
      <c r="B742" s="29"/>
      <c r="C742" s="29"/>
    </row>
    <row r="743" spans="2:3" x14ac:dyDescent="0.25">
      <c r="B743" s="29"/>
      <c r="C743" s="29"/>
    </row>
    <row r="744" spans="2:3" x14ac:dyDescent="0.25">
      <c r="B744" s="29"/>
      <c r="C744" s="29"/>
    </row>
    <row r="745" spans="2:3" x14ac:dyDescent="0.25">
      <c r="B745" s="29"/>
      <c r="C745" s="29"/>
    </row>
    <row r="746" spans="2:3" x14ac:dyDescent="0.25">
      <c r="B746" s="29"/>
      <c r="C746" s="29"/>
    </row>
    <row r="747" spans="2:3" x14ac:dyDescent="0.25">
      <c r="B747" s="29"/>
      <c r="C747" s="29"/>
    </row>
    <row r="748" spans="2:3" x14ac:dyDescent="0.25">
      <c r="B748" s="29"/>
      <c r="C748" s="29"/>
    </row>
    <row r="749" spans="2:3" x14ac:dyDescent="0.25">
      <c r="B749" s="29"/>
      <c r="C749" s="29"/>
    </row>
    <row r="750" spans="2:3" x14ac:dyDescent="0.25">
      <c r="B750" s="29"/>
      <c r="C750" s="29"/>
    </row>
    <row r="751" spans="2:3" x14ac:dyDescent="0.25">
      <c r="B751" s="29"/>
      <c r="C751" s="29"/>
    </row>
    <row r="752" spans="2:3" x14ac:dyDescent="0.25">
      <c r="B752" s="29"/>
      <c r="C752" s="29"/>
    </row>
    <row r="753" spans="2:3" x14ac:dyDescent="0.25">
      <c r="B753" s="29"/>
      <c r="C753" s="29"/>
    </row>
    <row r="754" spans="2:3" x14ac:dyDescent="0.25">
      <c r="B754" s="29"/>
      <c r="C754" s="29"/>
    </row>
    <row r="755" spans="2:3" x14ac:dyDescent="0.25">
      <c r="B755" s="29"/>
      <c r="C755" s="29"/>
    </row>
    <row r="756" spans="2:3" x14ac:dyDescent="0.25">
      <c r="B756" s="29"/>
      <c r="C756" s="29"/>
    </row>
    <row r="757" spans="2:3" x14ac:dyDescent="0.25">
      <c r="B757" s="29"/>
      <c r="C757" s="29"/>
    </row>
    <row r="758" spans="2:3" x14ac:dyDescent="0.25">
      <c r="B758" s="29"/>
      <c r="C758" s="29"/>
    </row>
    <row r="759" spans="2:3" x14ac:dyDescent="0.25">
      <c r="B759" s="29"/>
      <c r="C759" s="29"/>
    </row>
    <row r="760" spans="2:3" x14ac:dyDescent="0.25">
      <c r="B760" s="29"/>
      <c r="C760" s="29"/>
    </row>
    <row r="761" spans="2:3" x14ac:dyDescent="0.25">
      <c r="B761" s="29"/>
      <c r="C761" s="29"/>
    </row>
    <row r="762" spans="2:3" x14ac:dyDescent="0.25">
      <c r="B762" s="29"/>
      <c r="C762" s="29"/>
    </row>
    <row r="763" spans="2:3" x14ac:dyDescent="0.25">
      <c r="B763" s="29"/>
      <c r="C763" s="29"/>
    </row>
    <row r="764" spans="2:3" x14ac:dyDescent="0.25">
      <c r="B764" s="29"/>
      <c r="C764" s="29"/>
    </row>
    <row r="765" spans="2:3" x14ac:dyDescent="0.25">
      <c r="B765" s="29"/>
      <c r="C765" s="29"/>
    </row>
    <row r="766" spans="2:3" x14ac:dyDescent="0.25">
      <c r="B766" s="29"/>
      <c r="C766" s="29"/>
    </row>
    <row r="767" spans="2:3" x14ac:dyDescent="0.25">
      <c r="B767" s="29"/>
      <c r="C767" s="29"/>
    </row>
    <row r="768" spans="2:3" x14ac:dyDescent="0.25">
      <c r="B768" s="29"/>
      <c r="C768" s="29"/>
    </row>
    <row r="769" spans="2:3" x14ac:dyDescent="0.25">
      <c r="B769" s="29"/>
      <c r="C769" s="29"/>
    </row>
    <row r="770" spans="2:3" x14ac:dyDescent="0.25">
      <c r="B770" s="29"/>
      <c r="C770" s="29"/>
    </row>
    <row r="771" spans="2:3" x14ac:dyDescent="0.25">
      <c r="B771" s="29"/>
      <c r="C771" s="29"/>
    </row>
    <row r="772" spans="2:3" x14ac:dyDescent="0.25">
      <c r="B772" s="29"/>
      <c r="C772" s="29"/>
    </row>
    <row r="773" spans="2:3" x14ac:dyDescent="0.25">
      <c r="B773" s="29"/>
      <c r="C773" s="29"/>
    </row>
    <row r="774" spans="2:3" x14ac:dyDescent="0.25">
      <c r="B774" s="29"/>
      <c r="C774" s="29"/>
    </row>
    <row r="775" spans="2:3" x14ac:dyDescent="0.25">
      <c r="B775" s="29"/>
      <c r="C775" s="29"/>
    </row>
    <row r="776" spans="2:3" x14ac:dyDescent="0.25">
      <c r="B776" s="29"/>
      <c r="C776" s="29"/>
    </row>
    <row r="777" spans="2:3" x14ac:dyDescent="0.25">
      <c r="B777" s="29"/>
      <c r="C777" s="29"/>
    </row>
    <row r="778" spans="2:3" x14ac:dyDescent="0.25">
      <c r="B778" s="29"/>
      <c r="C778" s="29"/>
    </row>
    <row r="779" spans="2:3" x14ac:dyDescent="0.25">
      <c r="B779" s="29"/>
      <c r="C779" s="30"/>
    </row>
    <row r="780" spans="2:3" x14ac:dyDescent="0.25">
      <c r="B780" s="29"/>
      <c r="C780" s="29"/>
    </row>
    <row r="781" spans="2:3" x14ac:dyDescent="0.25">
      <c r="B781" s="29"/>
      <c r="C781" s="29"/>
    </row>
    <row r="782" spans="2:3" x14ac:dyDescent="0.25">
      <c r="B782" s="29"/>
      <c r="C782" s="30"/>
    </row>
    <row r="783" spans="2:3" x14ac:dyDescent="0.25">
      <c r="B783" s="29"/>
      <c r="C783" s="29"/>
    </row>
    <row r="784" spans="2:3" x14ac:dyDescent="0.25">
      <c r="B784" s="29"/>
      <c r="C784" s="29"/>
    </row>
    <row r="785" spans="2:3" x14ac:dyDescent="0.25">
      <c r="B785" s="29"/>
      <c r="C785" s="29"/>
    </row>
    <row r="786" spans="2:3" x14ac:dyDescent="0.25">
      <c r="B786" s="29"/>
      <c r="C786" s="29"/>
    </row>
    <row r="787" spans="2:3" x14ac:dyDescent="0.25">
      <c r="B787" s="29"/>
      <c r="C787" s="29"/>
    </row>
    <row r="788" spans="2:3" x14ac:dyDescent="0.25">
      <c r="B788" s="29"/>
      <c r="C788" s="30"/>
    </row>
    <row r="789" spans="2:3" x14ac:dyDescent="0.25">
      <c r="B789" s="29"/>
      <c r="C789" s="29"/>
    </row>
    <row r="790" spans="2:3" x14ac:dyDescent="0.25">
      <c r="B790" s="29"/>
      <c r="C790" s="29"/>
    </row>
    <row r="791" spans="2:3" x14ac:dyDescent="0.25">
      <c r="B791" s="29"/>
      <c r="C791" s="29"/>
    </row>
    <row r="792" spans="2:3" x14ac:dyDescent="0.25">
      <c r="B792" s="29"/>
      <c r="C792" s="29"/>
    </row>
    <row r="793" spans="2:3" x14ac:dyDescent="0.25">
      <c r="B793" s="29"/>
      <c r="C793" s="29"/>
    </row>
    <row r="794" spans="2:3" x14ac:dyDescent="0.25">
      <c r="B794" s="29"/>
      <c r="C794" s="29"/>
    </row>
    <row r="795" spans="2:3" x14ac:dyDescent="0.25">
      <c r="B795" s="29"/>
      <c r="C795" s="29"/>
    </row>
    <row r="796" spans="2:3" x14ac:dyDescent="0.25">
      <c r="B796" s="29"/>
      <c r="C796" s="29"/>
    </row>
    <row r="797" spans="2:3" x14ac:dyDescent="0.25">
      <c r="B797" s="29"/>
      <c r="C797" s="29"/>
    </row>
    <row r="798" spans="2:3" x14ac:dyDescent="0.25">
      <c r="B798" s="29"/>
      <c r="C798" s="29"/>
    </row>
    <row r="799" spans="2:3" x14ac:dyDescent="0.25">
      <c r="B799" s="29"/>
      <c r="C799" s="29"/>
    </row>
    <row r="800" spans="2:3" x14ac:dyDescent="0.25">
      <c r="B800" s="29"/>
      <c r="C800" s="29"/>
    </row>
    <row r="801" spans="2:3" x14ac:dyDescent="0.25">
      <c r="B801" s="29"/>
      <c r="C801" s="29"/>
    </row>
    <row r="802" spans="2:3" x14ac:dyDescent="0.25">
      <c r="B802" s="29"/>
      <c r="C802" s="29"/>
    </row>
    <row r="803" spans="2:3" x14ac:dyDescent="0.25">
      <c r="B803" s="29"/>
      <c r="C803" s="29"/>
    </row>
    <row r="804" spans="2:3" x14ac:dyDescent="0.25">
      <c r="B804" s="29"/>
      <c r="C804" s="29"/>
    </row>
    <row r="805" spans="2:3" x14ac:dyDescent="0.25">
      <c r="B805" s="29"/>
      <c r="C805" s="29"/>
    </row>
    <row r="806" spans="2:3" x14ac:dyDescent="0.25">
      <c r="B806" s="29"/>
      <c r="C806" s="29"/>
    </row>
    <row r="807" spans="2:3" x14ac:dyDescent="0.25">
      <c r="B807" s="29"/>
      <c r="C807" s="29"/>
    </row>
    <row r="808" spans="2:3" x14ac:dyDescent="0.25">
      <c r="B808" s="29"/>
      <c r="C808" s="29"/>
    </row>
    <row r="809" spans="2:3" x14ac:dyDescent="0.25">
      <c r="B809" s="29"/>
      <c r="C809" s="29"/>
    </row>
    <row r="810" spans="2:3" x14ac:dyDescent="0.25">
      <c r="B810" s="29"/>
      <c r="C810" s="29"/>
    </row>
    <row r="811" spans="2:3" x14ac:dyDescent="0.25">
      <c r="B811" s="29"/>
      <c r="C811" s="29"/>
    </row>
    <row r="812" spans="2:3" x14ac:dyDescent="0.25">
      <c r="B812" s="29"/>
      <c r="C812" s="29"/>
    </row>
    <row r="813" spans="2:3" x14ac:dyDescent="0.25">
      <c r="B813" s="29"/>
      <c r="C813" s="29"/>
    </row>
    <row r="814" spans="2:3" x14ac:dyDescent="0.25">
      <c r="B814" s="29"/>
      <c r="C814" s="29"/>
    </row>
    <row r="815" spans="2:3" x14ac:dyDescent="0.25">
      <c r="B815" s="29"/>
      <c r="C815" s="29"/>
    </row>
    <row r="816" spans="2:3" x14ac:dyDescent="0.25">
      <c r="B816" s="29"/>
      <c r="C816" s="29"/>
    </row>
    <row r="817" spans="2:3" x14ac:dyDescent="0.25">
      <c r="B817" s="29"/>
      <c r="C817" s="29"/>
    </row>
    <row r="818" spans="2:3" x14ac:dyDescent="0.25">
      <c r="B818" s="29"/>
      <c r="C818" s="29"/>
    </row>
    <row r="819" spans="2:3" x14ac:dyDescent="0.25">
      <c r="B819" s="29"/>
      <c r="C819" s="29"/>
    </row>
    <row r="820" spans="2:3" x14ac:dyDescent="0.25">
      <c r="B820" s="29"/>
      <c r="C820" s="29"/>
    </row>
    <row r="821" spans="2:3" x14ac:dyDescent="0.25">
      <c r="B821" s="29"/>
      <c r="C821" s="29"/>
    </row>
    <row r="822" spans="2:3" x14ac:dyDescent="0.25">
      <c r="B822" s="29"/>
      <c r="C822" s="29"/>
    </row>
    <row r="823" spans="2:3" x14ac:dyDescent="0.25">
      <c r="B823" s="29"/>
      <c r="C823" s="29"/>
    </row>
    <row r="824" spans="2:3" x14ac:dyDescent="0.25">
      <c r="B824" s="29"/>
      <c r="C824" s="29"/>
    </row>
    <row r="825" spans="2:3" x14ac:dyDescent="0.25">
      <c r="B825" s="29"/>
      <c r="C825" s="29"/>
    </row>
    <row r="826" spans="2:3" x14ac:dyDescent="0.25">
      <c r="B826" s="29"/>
      <c r="C826" s="29"/>
    </row>
    <row r="827" spans="2:3" x14ac:dyDescent="0.25">
      <c r="B827" s="29"/>
      <c r="C827" s="29"/>
    </row>
    <row r="828" spans="2:3" x14ac:dyDescent="0.25">
      <c r="B828" s="29"/>
      <c r="C828" s="29"/>
    </row>
    <row r="829" spans="2:3" x14ac:dyDescent="0.25">
      <c r="B829" s="29"/>
      <c r="C829" s="29"/>
    </row>
    <row r="830" spans="2:3" x14ac:dyDescent="0.25">
      <c r="B830" s="29"/>
      <c r="C830" s="29"/>
    </row>
    <row r="831" spans="2:3" x14ac:dyDescent="0.25">
      <c r="B831" s="29"/>
      <c r="C831" s="29"/>
    </row>
    <row r="832" spans="2:3" x14ac:dyDescent="0.25">
      <c r="B832" s="29"/>
      <c r="C832" s="29"/>
    </row>
    <row r="833" spans="2:3" x14ac:dyDescent="0.25">
      <c r="B833" s="29"/>
      <c r="C833" s="29"/>
    </row>
    <row r="834" spans="2:3" x14ac:dyDescent="0.25">
      <c r="B834" s="29"/>
      <c r="C834" s="29"/>
    </row>
    <row r="835" spans="2:3" x14ac:dyDescent="0.25">
      <c r="B835" s="29"/>
      <c r="C835" s="29"/>
    </row>
    <row r="836" spans="2:3" x14ac:dyDescent="0.25">
      <c r="B836" s="29"/>
      <c r="C836" s="29"/>
    </row>
    <row r="837" spans="2:3" x14ac:dyDescent="0.25">
      <c r="B837" s="29"/>
      <c r="C837" s="29"/>
    </row>
    <row r="838" spans="2:3" x14ac:dyDescent="0.25">
      <c r="B838" s="29"/>
      <c r="C838" s="29"/>
    </row>
    <row r="839" spans="2:3" x14ac:dyDescent="0.25">
      <c r="B839" s="29"/>
      <c r="C839" s="29"/>
    </row>
    <row r="840" spans="2:3" x14ac:dyDescent="0.25">
      <c r="B840" s="29"/>
      <c r="C840" s="30"/>
    </row>
    <row r="841" spans="2:3" x14ac:dyDescent="0.25">
      <c r="B841" s="29"/>
      <c r="C841" s="29"/>
    </row>
    <row r="842" spans="2:3" x14ac:dyDescent="0.25">
      <c r="B842" s="29"/>
      <c r="C842" s="29"/>
    </row>
    <row r="843" spans="2:3" x14ac:dyDescent="0.25">
      <c r="B843" s="29"/>
      <c r="C843" s="29"/>
    </row>
    <row r="844" spans="2:3" x14ac:dyDescent="0.25">
      <c r="B844" s="29"/>
      <c r="C844" s="29"/>
    </row>
    <row r="845" spans="2:3" x14ac:dyDescent="0.25">
      <c r="B845" s="29"/>
      <c r="C845" s="29"/>
    </row>
    <row r="846" spans="2:3" x14ac:dyDescent="0.25">
      <c r="B846" s="29"/>
      <c r="C846" s="29"/>
    </row>
    <row r="847" spans="2:3" x14ac:dyDescent="0.25">
      <c r="B847" s="29"/>
      <c r="C847" s="29"/>
    </row>
    <row r="848" spans="2:3" x14ac:dyDescent="0.25">
      <c r="B848" s="29"/>
      <c r="C848" s="29"/>
    </row>
    <row r="849" spans="2:3" x14ac:dyDescent="0.25">
      <c r="B849" s="29"/>
      <c r="C849" s="29"/>
    </row>
    <row r="850" spans="2:3" x14ac:dyDescent="0.25">
      <c r="B850" s="29"/>
      <c r="C850" s="29"/>
    </row>
    <row r="851" spans="2:3" x14ac:dyDescent="0.25">
      <c r="B851" s="29"/>
      <c r="C851" s="29"/>
    </row>
    <row r="852" spans="2:3" x14ac:dyDescent="0.25">
      <c r="B852" s="29"/>
      <c r="C852" s="29"/>
    </row>
    <row r="853" spans="2:3" x14ac:dyDescent="0.25">
      <c r="B853" s="29"/>
      <c r="C853" s="29"/>
    </row>
    <row r="854" spans="2:3" x14ac:dyDescent="0.25">
      <c r="B854" s="29"/>
      <c r="C854" s="29"/>
    </row>
    <row r="855" spans="2:3" x14ac:dyDescent="0.25">
      <c r="B855" s="29"/>
      <c r="C855" s="29"/>
    </row>
    <row r="856" spans="2:3" x14ac:dyDescent="0.25">
      <c r="B856" s="29"/>
      <c r="C856" s="29"/>
    </row>
    <row r="857" spans="2:3" x14ac:dyDescent="0.25">
      <c r="B857" s="29"/>
      <c r="C857" s="29"/>
    </row>
    <row r="858" spans="2:3" x14ac:dyDescent="0.25">
      <c r="B858" s="29"/>
      <c r="C858" s="29"/>
    </row>
    <row r="859" spans="2:3" x14ac:dyDescent="0.25">
      <c r="B859" s="29"/>
      <c r="C859" s="29"/>
    </row>
    <row r="860" spans="2:3" x14ac:dyDescent="0.25">
      <c r="B860" s="29"/>
      <c r="C860" s="30"/>
    </row>
    <row r="861" spans="2:3" x14ac:dyDescent="0.25">
      <c r="B861" s="29"/>
      <c r="C861" s="29"/>
    </row>
    <row r="862" spans="2:3" x14ac:dyDescent="0.25">
      <c r="B862" s="29"/>
      <c r="C862" s="29"/>
    </row>
    <row r="863" spans="2:3" x14ac:dyDescent="0.25">
      <c r="B863" s="29"/>
      <c r="C863" s="29"/>
    </row>
    <row r="864" spans="2:3" x14ac:dyDescent="0.25">
      <c r="B864" s="29"/>
      <c r="C864" s="29"/>
    </row>
    <row r="865" spans="2:3" x14ac:dyDescent="0.25">
      <c r="B865" s="29"/>
      <c r="C865" s="29"/>
    </row>
    <row r="866" spans="2:3" x14ac:dyDescent="0.25">
      <c r="B866" s="29"/>
      <c r="C866" s="30"/>
    </row>
    <row r="867" spans="2:3" x14ac:dyDescent="0.25">
      <c r="B867" s="29"/>
      <c r="C867" s="29"/>
    </row>
    <row r="868" spans="2:3" x14ac:dyDescent="0.25">
      <c r="B868" s="29"/>
      <c r="C868" s="29"/>
    </row>
    <row r="869" spans="2:3" x14ac:dyDescent="0.25">
      <c r="B869" s="29"/>
      <c r="C869" s="29"/>
    </row>
    <row r="870" spans="2:3" x14ac:dyDescent="0.25">
      <c r="B870" s="29"/>
      <c r="C870" s="29"/>
    </row>
    <row r="871" spans="2:3" x14ac:dyDescent="0.25">
      <c r="B871" s="29"/>
      <c r="C871" s="29"/>
    </row>
    <row r="872" spans="2:3" x14ac:dyDescent="0.25">
      <c r="B872" s="29"/>
      <c r="C872" s="29"/>
    </row>
    <row r="873" spans="2:3" x14ac:dyDescent="0.25">
      <c r="B873" s="29"/>
      <c r="C873" s="29"/>
    </row>
    <row r="874" spans="2:3" x14ac:dyDescent="0.25">
      <c r="B874" s="29"/>
      <c r="C874" s="29"/>
    </row>
    <row r="875" spans="2:3" x14ac:dyDescent="0.25">
      <c r="B875" s="29"/>
      <c r="C875" s="29"/>
    </row>
    <row r="876" spans="2:3" x14ac:dyDescent="0.25">
      <c r="B876" s="29"/>
      <c r="C876" s="29"/>
    </row>
    <row r="877" spans="2:3" x14ac:dyDescent="0.25">
      <c r="B877" s="29"/>
      <c r="C877" s="29"/>
    </row>
    <row r="878" spans="2:3" x14ac:dyDescent="0.25">
      <c r="B878" s="29"/>
      <c r="C878" s="29"/>
    </row>
    <row r="879" spans="2:3" x14ac:dyDescent="0.25">
      <c r="B879" s="29"/>
      <c r="C879" s="29"/>
    </row>
    <row r="880" spans="2:3" x14ac:dyDescent="0.25">
      <c r="B880" s="29"/>
      <c r="C880" s="29"/>
    </row>
    <row r="881" spans="2:3" x14ac:dyDescent="0.25">
      <c r="B881" s="29"/>
      <c r="C881" s="29"/>
    </row>
    <row r="882" spans="2:3" x14ac:dyDescent="0.25">
      <c r="B882" s="29"/>
      <c r="C882" s="29"/>
    </row>
    <row r="883" spans="2:3" x14ac:dyDescent="0.25">
      <c r="B883" s="29"/>
      <c r="C883" s="29"/>
    </row>
    <row r="884" spans="2:3" x14ac:dyDescent="0.25">
      <c r="B884" s="29"/>
      <c r="C884" s="29"/>
    </row>
    <row r="885" spans="2:3" x14ac:dyDescent="0.25">
      <c r="B885" s="29"/>
      <c r="C885" s="29"/>
    </row>
    <row r="886" spans="2:3" x14ac:dyDescent="0.25">
      <c r="B886" s="29"/>
      <c r="C886" s="29"/>
    </row>
    <row r="887" spans="2:3" x14ac:dyDescent="0.25">
      <c r="B887" s="29"/>
      <c r="C887" s="29"/>
    </row>
    <row r="888" spans="2:3" x14ac:dyDescent="0.25">
      <c r="B888" s="29"/>
      <c r="C888" s="29"/>
    </row>
    <row r="889" spans="2:3" x14ac:dyDescent="0.25">
      <c r="B889" s="29"/>
      <c r="C889" s="29"/>
    </row>
    <row r="890" spans="2:3" x14ac:dyDescent="0.25">
      <c r="B890" s="29"/>
      <c r="C890" s="29"/>
    </row>
    <row r="891" spans="2:3" x14ac:dyDescent="0.25">
      <c r="B891" s="29"/>
      <c r="C891" s="29"/>
    </row>
    <row r="892" spans="2:3" x14ac:dyDescent="0.25">
      <c r="B892" s="29"/>
      <c r="C892" s="29"/>
    </row>
    <row r="893" spans="2:3" x14ac:dyDescent="0.25">
      <c r="B893" s="29"/>
      <c r="C893" s="29"/>
    </row>
    <row r="894" spans="2:3" x14ac:dyDescent="0.25">
      <c r="B894" s="29"/>
      <c r="C894" s="29"/>
    </row>
    <row r="895" spans="2:3" x14ac:dyDescent="0.25">
      <c r="B895" s="29"/>
      <c r="C895" s="29"/>
    </row>
    <row r="896" spans="2:3" x14ac:dyDescent="0.25">
      <c r="B896" s="29"/>
      <c r="C896" s="29"/>
    </row>
    <row r="897" spans="2:3" x14ac:dyDescent="0.25">
      <c r="B897" s="29"/>
      <c r="C897" s="29"/>
    </row>
    <row r="898" spans="2:3" x14ac:dyDescent="0.25">
      <c r="B898" s="29"/>
      <c r="C898" s="29"/>
    </row>
    <row r="899" spans="2:3" x14ac:dyDescent="0.25">
      <c r="B899" s="29"/>
      <c r="C899" s="30"/>
    </row>
    <row r="900" spans="2:3" x14ac:dyDescent="0.25">
      <c r="B900" s="29"/>
      <c r="C900" s="29"/>
    </row>
    <row r="901" spans="2:3" x14ac:dyDescent="0.25">
      <c r="B901" s="29"/>
      <c r="C901" s="29"/>
    </row>
    <row r="902" spans="2:3" x14ac:dyDescent="0.25">
      <c r="B902" s="29"/>
      <c r="C902" s="29"/>
    </row>
    <row r="903" spans="2:3" x14ac:dyDescent="0.25">
      <c r="B903" s="29"/>
      <c r="C903" s="29"/>
    </row>
    <row r="904" spans="2:3" x14ac:dyDescent="0.25">
      <c r="B904" s="29"/>
      <c r="C904" s="29"/>
    </row>
    <row r="905" spans="2:3" x14ac:dyDescent="0.25">
      <c r="B905" s="29"/>
      <c r="C905" s="29"/>
    </row>
    <row r="906" spans="2:3" x14ac:dyDescent="0.25">
      <c r="B906" s="29"/>
      <c r="C906" s="29"/>
    </row>
    <row r="907" spans="2:3" x14ac:dyDescent="0.25">
      <c r="B907" s="29"/>
      <c r="C907" s="29"/>
    </row>
    <row r="908" spans="2:3" x14ac:dyDescent="0.25">
      <c r="B908" s="29"/>
      <c r="C908" s="29"/>
    </row>
    <row r="909" spans="2:3" x14ac:dyDescent="0.25">
      <c r="B909" s="29"/>
      <c r="C909" s="29"/>
    </row>
    <row r="910" spans="2:3" x14ac:dyDescent="0.25">
      <c r="B910" s="29"/>
      <c r="C910" s="29"/>
    </row>
    <row r="911" spans="2:3" x14ac:dyDescent="0.25">
      <c r="B911" s="29"/>
      <c r="C911" s="29"/>
    </row>
    <row r="912" spans="2:3" x14ac:dyDescent="0.25">
      <c r="B912" s="29"/>
      <c r="C912" s="29"/>
    </row>
    <row r="913" spans="2:3" x14ac:dyDescent="0.25">
      <c r="B913" s="29"/>
      <c r="C913" s="29"/>
    </row>
    <row r="914" spans="2:3" x14ac:dyDescent="0.25">
      <c r="B914" s="29"/>
      <c r="C914" s="30"/>
    </row>
    <row r="915" spans="2:3" x14ac:dyDescent="0.25">
      <c r="B915" s="29"/>
      <c r="C915" s="30"/>
    </row>
    <row r="916" spans="2:3" x14ac:dyDescent="0.25">
      <c r="B916" s="29"/>
      <c r="C916" s="29"/>
    </row>
    <row r="917" spans="2:3" x14ac:dyDescent="0.25">
      <c r="B917" s="29"/>
      <c r="C917" s="29"/>
    </row>
    <row r="918" spans="2:3" x14ac:dyDescent="0.25">
      <c r="B918" s="29"/>
      <c r="C918" s="29"/>
    </row>
    <row r="919" spans="2:3" x14ac:dyDescent="0.25">
      <c r="B919" s="29"/>
      <c r="C919" s="30"/>
    </row>
    <row r="920" spans="2:3" x14ac:dyDescent="0.25">
      <c r="B920" s="29"/>
      <c r="C920" s="29"/>
    </row>
    <row r="921" spans="2:3" x14ac:dyDescent="0.25">
      <c r="B921" s="29"/>
      <c r="C921" s="29"/>
    </row>
    <row r="922" spans="2:3" x14ac:dyDescent="0.25">
      <c r="B922" s="29"/>
      <c r="C922" s="29"/>
    </row>
    <row r="923" spans="2:3" x14ac:dyDescent="0.25">
      <c r="B923" s="29"/>
      <c r="C923" s="29"/>
    </row>
    <row r="924" spans="2:3" x14ac:dyDescent="0.25">
      <c r="B924" s="29"/>
      <c r="C924" s="29"/>
    </row>
    <row r="925" spans="2:3" x14ac:dyDescent="0.25">
      <c r="B925" s="29"/>
      <c r="C925" s="29"/>
    </row>
    <row r="926" spans="2:3" x14ac:dyDescent="0.25">
      <c r="B926" s="29"/>
      <c r="C926" s="29"/>
    </row>
    <row r="927" spans="2:3" x14ac:dyDescent="0.25">
      <c r="B927" s="29"/>
      <c r="C927" s="30"/>
    </row>
    <row r="928" spans="2:3" x14ac:dyDescent="0.25">
      <c r="B928" s="29"/>
      <c r="C928" s="29"/>
    </row>
    <row r="929" spans="2:3" x14ac:dyDescent="0.25">
      <c r="B929" s="29"/>
      <c r="C929" s="29"/>
    </row>
    <row r="930" spans="2:3" x14ac:dyDescent="0.25">
      <c r="B930" s="29"/>
      <c r="C930" s="30"/>
    </row>
    <row r="931" spans="2:3" x14ac:dyDescent="0.25">
      <c r="B931" s="29"/>
      <c r="C931" s="29"/>
    </row>
    <row r="932" spans="2:3" x14ac:dyDescent="0.25">
      <c r="B932" s="29"/>
      <c r="C932" s="29"/>
    </row>
    <row r="933" spans="2:3" x14ac:dyDescent="0.25">
      <c r="B933" s="29"/>
      <c r="C933" s="29"/>
    </row>
    <row r="934" spans="2:3" x14ac:dyDescent="0.25">
      <c r="B934" s="29"/>
      <c r="C934" s="29"/>
    </row>
    <row r="935" spans="2:3" x14ac:dyDescent="0.25">
      <c r="B935" s="29"/>
      <c r="C935" s="29"/>
    </row>
    <row r="936" spans="2:3" x14ac:dyDescent="0.25">
      <c r="B936" s="29"/>
      <c r="C936" s="29"/>
    </row>
    <row r="937" spans="2:3" x14ac:dyDescent="0.25">
      <c r="B937" s="29"/>
      <c r="C937" s="29"/>
    </row>
    <row r="938" spans="2:3" x14ac:dyDescent="0.25">
      <c r="B938" s="29"/>
      <c r="C938" s="30"/>
    </row>
    <row r="939" spans="2:3" x14ac:dyDescent="0.25">
      <c r="B939" s="29"/>
      <c r="C939" s="29"/>
    </row>
    <row r="940" spans="2:3" x14ac:dyDescent="0.25">
      <c r="B940" s="29"/>
      <c r="C940" s="29"/>
    </row>
    <row r="941" spans="2:3" x14ac:dyDescent="0.25">
      <c r="B941" s="29"/>
      <c r="C941" s="29"/>
    </row>
    <row r="942" spans="2:3" x14ac:dyDescent="0.25">
      <c r="B942" s="29"/>
      <c r="C942" s="29"/>
    </row>
    <row r="943" spans="2:3" x14ac:dyDescent="0.25">
      <c r="B943" s="29"/>
      <c r="C943" s="29"/>
    </row>
    <row r="944" spans="2:3" x14ac:dyDescent="0.25">
      <c r="B944" s="29"/>
      <c r="C944" s="29"/>
    </row>
    <row r="945" spans="2:3" x14ac:dyDescent="0.25">
      <c r="B945" s="29"/>
      <c r="C945" s="29"/>
    </row>
    <row r="946" spans="2:3" x14ac:dyDescent="0.25">
      <c r="B946" s="29"/>
      <c r="C946" s="29"/>
    </row>
    <row r="947" spans="2:3" x14ac:dyDescent="0.25">
      <c r="B947" s="29"/>
      <c r="C947" s="29"/>
    </row>
    <row r="948" spans="2:3" x14ac:dyDescent="0.25">
      <c r="B948" s="29"/>
      <c r="C948" s="29"/>
    </row>
    <row r="949" spans="2:3" x14ac:dyDescent="0.25">
      <c r="B949" s="29"/>
      <c r="C949" s="29"/>
    </row>
    <row r="950" spans="2:3" x14ac:dyDescent="0.25">
      <c r="B950" s="29"/>
      <c r="C950" s="29"/>
    </row>
    <row r="951" spans="2:3" x14ac:dyDescent="0.25">
      <c r="B951" s="29"/>
      <c r="C951" s="29"/>
    </row>
    <row r="952" spans="2:3" x14ac:dyDescent="0.25">
      <c r="B952" s="29"/>
      <c r="C952" s="29"/>
    </row>
    <row r="953" spans="2:3" x14ac:dyDescent="0.25">
      <c r="B953" s="29"/>
      <c r="C953" s="29"/>
    </row>
    <row r="954" spans="2:3" x14ac:dyDescent="0.25">
      <c r="B954" s="29"/>
      <c r="C954" s="29"/>
    </row>
    <row r="955" spans="2:3" x14ac:dyDescent="0.25">
      <c r="B955" s="29"/>
      <c r="C955" s="29"/>
    </row>
    <row r="956" spans="2:3" x14ac:dyDescent="0.25">
      <c r="B956" s="29"/>
      <c r="C956" s="29"/>
    </row>
    <row r="957" spans="2:3" x14ac:dyDescent="0.25">
      <c r="B957" s="29"/>
      <c r="C957" s="29"/>
    </row>
    <row r="958" spans="2:3" x14ac:dyDescent="0.25">
      <c r="B958" s="29"/>
      <c r="C958" s="29"/>
    </row>
    <row r="959" spans="2:3" x14ac:dyDescent="0.25">
      <c r="B959" s="29"/>
      <c r="C959" s="29"/>
    </row>
    <row r="960" spans="2:3" x14ac:dyDescent="0.25">
      <c r="B960" s="29"/>
      <c r="C960" s="29"/>
    </row>
    <row r="961" spans="2:3" x14ac:dyDescent="0.25">
      <c r="B961" s="29"/>
      <c r="C961" s="29"/>
    </row>
    <row r="962" spans="2:3" x14ac:dyDescent="0.25">
      <c r="B962" s="29"/>
      <c r="C962" s="29"/>
    </row>
    <row r="963" spans="2:3" x14ac:dyDescent="0.25">
      <c r="B963" s="29"/>
      <c r="C963" s="29"/>
    </row>
    <row r="964" spans="2:3" x14ac:dyDescent="0.25">
      <c r="B964" s="29"/>
      <c r="C964" s="29"/>
    </row>
    <row r="965" spans="2:3" x14ac:dyDescent="0.25">
      <c r="B965" s="29"/>
      <c r="C965" s="29"/>
    </row>
    <row r="966" spans="2:3" x14ac:dyDescent="0.25">
      <c r="B966" s="29"/>
      <c r="C966" s="29"/>
    </row>
    <row r="967" spans="2:3" x14ac:dyDescent="0.25">
      <c r="B967" s="29"/>
      <c r="C967" s="29"/>
    </row>
    <row r="968" spans="2:3" x14ac:dyDescent="0.25">
      <c r="B968" s="29"/>
      <c r="C968" s="29"/>
    </row>
    <row r="969" spans="2:3" x14ac:dyDescent="0.25">
      <c r="B969" s="29"/>
      <c r="C969" s="29"/>
    </row>
    <row r="970" spans="2:3" x14ac:dyDescent="0.25">
      <c r="B970" s="29"/>
      <c r="C970" s="29"/>
    </row>
    <row r="971" spans="2:3" x14ac:dyDescent="0.25">
      <c r="B971" s="29"/>
      <c r="C971" s="29"/>
    </row>
    <row r="972" spans="2:3" x14ac:dyDescent="0.25">
      <c r="B972" s="29"/>
      <c r="C972" s="29"/>
    </row>
    <row r="973" spans="2:3" x14ac:dyDescent="0.25">
      <c r="B973" s="29"/>
      <c r="C973" s="29"/>
    </row>
    <row r="974" spans="2:3" x14ac:dyDescent="0.25">
      <c r="B974" s="29"/>
      <c r="C974" s="30"/>
    </row>
    <row r="975" spans="2:3" x14ac:dyDescent="0.25">
      <c r="B975" s="29"/>
      <c r="C975" s="29"/>
    </row>
    <row r="976" spans="2:3" x14ac:dyDescent="0.25">
      <c r="B976" s="29"/>
      <c r="C976" s="29"/>
    </row>
    <row r="977" spans="2:3" x14ac:dyDescent="0.25">
      <c r="B977" s="29"/>
      <c r="C977" s="29"/>
    </row>
    <row r="978" spans="2:3" x14ac:dyDescent="0.25">
      <c r="B978" s="29"/>
      <c r="C978" s="29"/>
    </row>
    <row r="979" spans="2:3" x14ac:dyDescent="0.25">
      <c r="B979" s="29"/>
      <c r="C979" s="29"/>
    </row>
    <row r="980" spans="2:3" x14ac:dyDescent="0.25">
      <c r="B980" s="29"/>
      <c r="C980" s="29"/>
    </row>
    <row r="981" spans="2:3" x14ac:dyDescent="0.25">
      <c r="B981" s="29"/>
      <c r="C981" s="29"/>
    </row>
    <row r="982" spans="2:3" x14ac:dyDescent="0.25">
      <c r="B982" s="29"/>
      <c r="C982" s="29"/>
    </row>
    <row r="983" spans="2:3" x14ac:dyDescent="0.25">
      <c r="B983" s="29"/>
      <c r="C983" s="29"/>
    </row>
    <row r="984" spans="2:3" x14ac:dyDescent="0.25">
      <c r="B984" s="29"/>
      <c r="C984" s="29"/>
    </row>
    <row r="985" spans="2:3" x14ac:dyDescent="0.25">
      <c r="B985" s="29"/>
      <c r="C985" s="29"/>
    </row>
    <row r="986" spans="2:3" x14ac:dyDescent="0.25">
      <c r="B986" s="29"/>
      <c r="C986" s="29"/>
    </row>
    <row r="987" spans="2:3" x14ac:dyDescent="0.25">
      <c r="B987" s="29"/>
      <c r="C987" s="29"/>
    </row>
    <row r="988" spans="2:3" x14ac:dyDescent="0.25">
      <c r="B988" s="29"/>
      <c r="C988" s="29"/>
    </row>
    <row r="989" spans="2:3" x14ac:dyDescent="0.25">
      <c r="B989" s="29"/>
      <c r="C989" s="29"/>
    </row>
    <row r="990" spans="2:3" x14ac:dyDescent="0.25">
      <c r="B990" s="29"/>
      <c r="C990" s="29"/>
    </row>
    <row r="991" spans="2:3" x14ac:dyDescent="0.25">
      <c r="B991" s="29"/>
      <c r="C991" s="29"/>
    </row>
    <row r="992" spans="2:3" x14ac:dyDescent="0.25">
      <c r="B992" s="29"/>
      <c r="C992" s="29"/>
    </row>
    <row r="993" spans="2:3" x14ac:dyDescent="0.25">
      <c r="B993" s="29"/>
      <c r="C993" s="29"/>
    </row>
    <row r="994" spans="2:3" x14ac:dyDescent="0.25">
      <c r="B994" s="29"/>
      <c r="C994" s="29"/>
    </row>
    <row r="995" spans="2:3" x14ac:dyDescent="0.25">
      <c r="B995" s="29"/>
      <c r="C995" s="29"/>
    </row>
    <row r="996" spans="2:3" x14ac:dyDescent="0.25">
      <c r="B996" s="29"/>
      <c r="C996" s="29"/>
    </row>
    <row r="997" spans="2:3" x14ac:dyDescent="0.25">
      <c r="B997" s="29"/>
      <c r="C997" s="29"/>
    </row>
    <row r="998" spans="2:3" x14ac:dyDescent="0.25">
      <c r="B998" s="29"/>
      <c r="C998" s="29"/>
    </row>
    <row r="999" spans="2:3" x14ac:dyDescent="0.25">
      <c r="B999" s="29"/>
      <c r="C999" s="29"/>
    </row>
    <row r="1000" spans="2:3" x14ac:dyDescent="0.25">
      <c r="B1000" s="29"/>
      <c r="C1000" s="29"/>
    </row>
    <row r="1001" spans="2:3" x14ac:dyDescent="0.25">
      <c r="B1001" s="29"/>
      <c r="C1001" s="29"/>
    </row>
    <row r="1002" spans="2:3" x14ac:dyDescent="0.25">
      <c r="B1002" s="29"/>
      <c r="C1002" s="29"/>
    </row>
    <row r="1003" spans="2:3" x14ac:dyDescent="0.25">
      <c r="B1003" s="29"/>
      <c r="C1003" s="29"/>
    </row>
    <row r="1004" spans="2:3" x14ac:dyDescent="0.25">
      <c r="B1004" s="29"/>
      <c r="C1004" s="29"/>
    </row>
    <row r="1005" spans="2:3" x14ac:dyDescent="0.25">
      <c r="B1005" s="29"/>
      <c r="C1005" s="29"/>
    </row>
    <row r="1006" spans="2:3" x14ac:dyDescent="0.25">
      <c r="B1006" s="29"/>
      <c r="C1006" s="29"/>
    </row>
    <row r="1007" spans="2:3" x14ac:dyDescent="0.25">
      <c r="B1007" s="29"/>
      <c r="C1007" s="29"/>
    </row>
    <row r="1008" spans="2:3" x14ac:dyDescent="0.25">
      <c r="B1008" s="29"/>
      <c r="C1008" s="29"/>
    </row>
    <row r="1009" spans="2:3" x14ac:dyDescent="0.25">
      <c r="B1009" s="29"/>
      <c r="C1009" s="29"/>
    </row>
    <row r="1010" spans="2:3" x14ac:dyDescent="0.25">
      <c r="B1010" s="29"/>
      <c r="C1010" s="29"/>
    </row>
    <row r="1011" spans="2:3" x14ac:dyDescent="0.25">
      <c r="B1011" s="29"/>
      <c r="C1011" s="29"/>
    </row>
    <row r="1012" spans="2:3" x14ac:dyDescent="0.25">
      <c r="B1012" s="29"/>
      <c r="C1012" s="30"/>
    </row>
    <row r="1013" spans="2:3" x14ac:dyDescent="0.25">
      <c r="B1013" s="29"/>
      <c r="C1013" s="29"/>
    </row>
    <row r="1014" spans="2:3" x14ac:dyDescent="0.25">
      <c r="B1014" s="29"/>
      <c r="C1014" s="29"/>
    </row>
    <row r="1015" spans="2:3" x14ac:dyDescent="0.25">
      <c r="B1015" s="29"/>
      <c r="C1015" s="29"/>
    </row>
    <row r="1016" spans="2:3" x14ac:dyDescent="0.25">
      <c r="B1016" s="29"/>
      <c r="C1016" s="29"/>
    </row>
    <row r="1017" spans="2:3" x14ac:dyDescent="0.25">
      <c r="B1017" s="29"/>
      <c r="C1017" s="29"/>
    </row>
    <row r="1018" spans="2:3" x14ac:dyDescent="0.25">
      <c r="B1018" s="29"/>
      <c r="C1018" s="29"/>
    </row>
    <row r="1019" spans="2:3" x14ac:dyDescent="0.25">
      <c r="B1019" s="29"/>
      <c r="C1019" s="29"/>
    </row>
    <row r="1020" spans="2:3" x14ac:dyDescent="0.25">
      <c r="B1020" s="29"/>
      <c r="C1020" s="29"/>
    </row>
    <row r="1021" spans="2:3" x14ac:dyDescent="0.25">
      <c r="B1021" s="29"/>
      <c r="C1021" s="30"/>
    </row>
    <row r="1022" spans="2:3" x14ac:dyDescent="0.25">
      <c r="B1022" s="29"/>
      <c r="C1022" s="29"/>
    </row>
    <row r="1023" spans="2:3" x14ac:dyDescent="0.25">
      <c r="B1023" s="29"/>
      <c r="C1023" s="29"/>
    </row>
    <row r="1024" spans="2:3" x14ac:dyDescent="0.25">
      <c r="B1024" s="29"/>
      <c r="C1024" s="29"/>
    </row>
    <row r="1025" spans="2:3" x14ac:dyDescent="0.25">
      <c r="B1025" s="29"/>
      <c r="C1025" s="29"/>
    </row>
    <row r="1026" spans="2:3" x14ac:dyDescent="0.25">
      <c r="B1026" s="29"/>
      <c r="C1026" s="29"/>
    </row>
    <row r="1027" spans="2:3" x14ac:dyDescent="0.25">
      <c r="B1027" s="29"/>
      <c r="C1027" s="29"/>
    </row>
    <row r="1028" spans="2:3" x14ac:dyDescent="0.25">
      <c r="B1028" s="29"/>
      <c r="C1028" s="29"/>
    </row>
    <row r="1029" spans="2:3" x14ac:dyDescent="0.25">
      <c r="B1029" s="29"/>
      <c r="C1029" s="30"/>
    </row>
    <row r="1030" spans="2:3" x14ac:dyDescent="0.25">
      <c r="B1030" s="29"/>
      <c r="C1030" s="29"/>
    </row>
    <row r="1031" spans="2:3" x14ac:dyDescent="0.25">
      <c r="B1031" s="29"/>
      <c r="C1031" s="29"/>
    </row>
    <row r="1032" spans="2:3" x14ac:dyDescent="0.25">
      <c r="B1032" s="29"/>
      <c r="C1032" s="29"/>
    </row>
    <row r="1033" spans="2:3" x14ac:dyDescent="0.25">
      <c r="B1033" s="29"/>
      <c r="C1033" s="29"/>
    </row>
    <row r="1034" spans="2:3" x14ac:dyDescent="0.25">
      <c r="B1034" s="29"/>
      <c r="C1034" s="29"/>
    </row>
    <row r="1035" spans="2:3" x14ac:dyDescent="0.25">
      <c r="B1035" s="29"/>
      <c r="C1035" s="29"/>
    </row>
    <row r="1036" spans="2:3" x14ac:dyDescent="0.25">
      <c r="B1036" s="29"/>
      <c r="C1036" s="29"/>
    </row>
    <row r="1037" spans="2:3" x14ac:dyDescent="0.25">
      <c r="B1037" s="29"/>
      <c r="C1037" s="29"/>
    </row>
    <row r="1038" spans="2:3" x14ac:dyDescent="0.25">
      <c r="B1038" s="29"/>
      <c r="C1038" s="29"/>
    </row>
    <row r="1039" spans="2:3" x14ac:dyDescent="0.25">
      <c r="B1039" s="29"/>
      <c r="C1039" s="29"/>
    </row>
    <row r="1040" spans="2:3" x14ac:dyDescent="0.25">
      <c r="B1040" s="29"/>
      <c r="C1040" s="29"/>
    </row>
    <row r="1041" spans="2:3" x14ac:dyDescent="0.25">
      <c r="B1041" s="29"/>
      <c r="C1041" s="30"/>
    </row>
    <row r="1042" spans="2:3" x14ac:dyDescent="0.25">
      <c r="B1042" s="29"/>
      <c r="C1042" s="29"/>
    </row>
    <row r="1043" spans="2:3" x14ac:dyDescent="0.25">
      <c r="B1043" s="29"/>
      <c r="C1043" s="29"/>
    </row>
    <row r="1044" spans="2:3" x14ac:dyDescent="0.25">
      <c r="B1044" s="29"/>
      <c r="C1044" s="29"/>
    </row>
    <row r="1045" spans="2:3" x14ac:dyDescent="0.25">
      <c r="B1045" s="29"/>
      <c r="C1045" s="29"/>
    </row>
    <row r="1046" spans="2:3" x14ac:dyDescent="0.25">
      <c r="B1046" s="29"/>
      <c r="C1046" s="30"/>
    </row>
    <row r="1047" spans="2:3" x14ac:dyDescent="0.25">
      <c r="B1047" s="29"/>
      <c r="C1047" s="30"/>
    </row>
    <row r="1048" spans="2:3" x14ac:dyDescent="0.25">
      <c r="B1048" s="29"/>
      <c r="C1048" s="29"/>
    </row>
    <row r="1049" spans="2:3" x14ac:dyDescent="0.25">
      <c r="B1049" s="29"/>
      <c r="C1049" s="29"/>
    </row>
    <row r="1050" spans="2:3" x14ac:dyDescent="0.25">
      <c r="B1050" s="29"/>
      <c r="C1050" s="29"/>
    </row>
    <row r="1051" spans="2:3" x14ac:dyDescent="0.25">
      <c r="B1051" s="29"/>
      <c r="C1051" s="29"/>
    </row>
    <row r="1052" spans="2:3" x14ac:dyDescent="0.25">
      <c r="B1052" s="29"/>
      <c r="C1052" s="29"/>
    </row>
    <row r="1053" spans="2:3" x14ac:dyDescent="0.25">
      <c r="B1053" s="29"/>
      <c r="C1053" s="29"/>
    </row>
    <row r="1054" spans="2:3" x14ac:dyDescent="0.25">
      <c r="B1054" s="29"/>
      <c r="C1054" s="29"/>
    </row>
    <row r="1055" spans="2:3" x14ac:dyDescent="0.25">
      <c r="B1055" s="29"/>
      <c r="C1055" s="29"/>
    </row>
    <row r="1056" spans="2:3" x14ac:dyDescent="0.25">
      <c r="B1056" s="29"/>
      <c r="C1056" s="29"/>
    </row>
    <row r="1057" spans="2:3" x14ac:dyDescent="0.25">
      <c r="B1057" s="29"/>
      <c r="C1057" s="29"/>
    </row>
    <row r="1058" spans="2:3" x14ac:dyDescent="0.25">
      <c r="B1058" s="29"/>
      <c r="C1058" s="29"/>
    </row>
    <row r="1059" spans="2:3" x14ac:dyDescent="0.25">
      <c r="B1059" s="29"/>
      <c r="C1059" s="29"/>
    </row>
    <row r="1060" spans="2:3" x14ac:dyDescent="0.25">
      <c r="B1060" s="29"/>
      <c r="C1060" s="29"/>
    </row>
    <row r="1061" spans="2:3" x14ac:dyDescent="0.25">
      <c r="B1061" s="29"/>
      <c r="C1061" s="29"/>
    </row>
    <row r="1062" spans="2:3" x14ac:dyDescent="0.25">
      <c r="B1062" s="29"/>
      <c r="C1062" s="29"/>
    </row>
    <row r="1063" spans="2:3" x14ac:dyDescent="0.25">
      <c r="B1063" s="29"/>
      <c r="C1063" s="29"/>
    </row>
    <row r="1064" spans="2:3" x14ac:dyDescent="0.25">
      <c r="B1064" s="29"/>
      <c r="C1064" s="29"/>
    </row>
    <row r="1065" spans="2:3" x14ac:dyDescent="0.25">
      <c r="B1065" s="29"/>
      <c r="C1065" s="30"/>
    </row>
    <row r="1066" spans="2:3" x14ac:dyDescent="0.25">
      <c r="B1066" s="29"/>
      <c r="C1066" s="29"/>
    </row>
    <row r="1067" spans="2:3" x14ac:dyDescent="0.25">
      <c r="B1067" s="29"/>
      <c r="C1067" s="29"/>
    </row>
    <row r="1068" spans="2:3" x14ac:dyDescent="0.25">
      <c r="B1068" s="29"/>
      <c r="C1068" s="29"/>
    </row>
    <row r="1069" spans="2:3" x14ac:dyDescent="0.25">
      <c r="B1069" s="29"/>
      <c r="C1069" s="29"/>
    </row>
    <row r="1070" spans="2:3" x14ac:dyDescent="0.25">
      <c r="B1070" s="29"/>
      <c r="C1070" s="29"/>
    </row>
    <row r="1071" spans="2:3" x14ac:dyDescent="0.25">
      <c r="B1071" s="29"/>
      <c r="C1071" s="30"/>
    </row>
    <row r="1072" spans="2:3" x14ac:dyDescent="0.25">
      <c r="B1072" s="29"/>
      <c r="C1072" s="29"/>
    </row>
    <row r="1073" spans="2:3" x14ac:dyDescent="0.25">
      <c r="B1073" s="29"/>
      <c r="C1073" s="29"/>
    </row>
    <row r="1074" spans="2:3" x14ac:dyDescent="0.25">
      <c r="B1074" s="29"/>
      <c r="C1074" s="29"/>
    </row>
    <row r="1075" spans="2:3" x14ac:dyDescent="0.25">
      <c r="B1075" s="29"/>
      <c r="C1075" s="29"/>
    </row>
    <row r="1076" spans="2:3" x14ac:dyDescent="0.25">
      <c r="B1076" s="29"/>
      <c r="C1076" s="29"/>
    </row>
    <row r="1077" spans="2:3" x14ac:dyDescent="0.25">
      <c r="B1077" s="29"/>
      <c r="C1077" s="29"/>
    </row>
    <row r="1078" spans="2:3" x14ac:dyDescent="0.25">
      <c r="B1078" s="29"/>
      <c r="C1078" s="29"/>
    </row>
    <row r="1079" spans="2:3" x14ac:dyDescent="0.25">
      <c r="B1079" s="29"/>
      <c r="C1079" s="29"/>
    </row>
    <row r="1080" spans="2:3" x14ac:dyDescent="0.25">
      <c r="B1080" s="29"/>
      <c r="C1080" s="29"/>
    </row>
    <row r="1081" spans="2:3" x14ac:dyDescent="0.25">
      <c r="B1081" s="29"/>
      <c r="C1081" s="29"/>
    </row>
    <row r="1082" spans="2:3" x14ac:dyDescent="0.25">
      <c r="B1082" s="29"/>
      <c r="C1082" s="29"/>
    </row>
    <row r="1083" spans="2:3" x14ac:dyDescent="0.25">
      <c r="B1083" s="29"/>
      <c r="C1083" s="29"/>
    </row>
    <row r="1084" spans="2:3" x14ac:dyDescent="0.25">
      <c r="B1084" s="29"/>
      <c r="C1084" s="29"/>
    </row>
    <row r="1085" spans="2:3" x14ac:dyDescent="0.25">
      <c r="B1085" s="29"/>
      <c r="C1085" s="29"/>
    </row>
    <row r="1086" spans="2:3" x14ac:dyDescent="0.25">
      <c r="B1086" s="29"/>
      <c r="C1086" s="29"/>
    </row>
    <row r="1087" spans="2:3" x14ac:dyDescent="0.25">
      <c r="B1087" s="29"/>
      <c r="C1087" s="29"/>
    </row>
    <row r="1088" spans="2:3" x14ac:dyDescent="0.25">
      <c r="B1088" s="29"/>
      <c r="C1088" s="29"/>
    </row>
    <row r="1089" spans="2:3" x14ac:dyDescent="0.25">
      <c r="B1089" s="29"/>
      <c r="C1089" s="29"/>
    </row>
    <row r="1090" spans="2:3" x14ac:dyDescent="0.25">
      <c r="B1090" s="29"/>
      <c r="C1090" s="29"/>
    </row>
    <row r="1091" spans="2:3" x14ac:dyDescent="0.25">
      <c r="B1091" s="29"/>
      <c r="C1091" s="30"/>
    </row>
    <row r="1092" spans="2:3" x14ac:dyDescent="0.25">
      <c r="B1092" s="29"/>
      <c r="C1092" s="29"/>
    </row>
    <row r="1093" spans="2:3" x14ac:dyDescent="0.25">
      <c r="B1093" s="29"/>
      <c r="C1093" s="29"/>
    </row>
    <row r="1094" spans="2:3" x14ac:dyDescent="0.25">
      <c r="B1094" s="29"/>
      <c r="C1094" s="29"/>
    </row>
    <row r="1095" spans="2:3" x14ac:dyDescent="0.25">
      <c r="B1095" s="29"/>
      <c r="C1095" s="29"/>
    </row>
    <row r="1096" spans="2:3" x14ac:dyDescent="0.25">
      <c r="B1096" s="29"/>
      <c r="C1096" s="29"/>
    </row>
    <row r="1097" spans="2:3" x14ac:dyDescent="0.25">
      <c r="B1097" s="29"/>
      <c r="C1097" s="29"/>
    </row>
    <row r="1098" spans="2:3" x14ac:dyDescent="0.25">
      <c r="B1098" s="29"/>
      <c r="C1098" s="29"/>
    </row>
    <row r="1099" spans="2:3" x14ac:dyDescent="0.25">
      <c r="B1099" s="29"/>
      <c r="C1099" s="29"/>
    </row>
  </sheetData>
  <hyperlinks>
    <hyperlink ref="X3" r:id="rId1" xr:uid="{1388ECE3-CCA6-46A9-8218-DA35BD513650}"/>
  </hyperlinks>
  <pageMargins left="0.7" right="0.7" top="0.75" bottom="0.75" header="0.3" footer="0.3"/>
  <pageSetup orientation="portrait" r:id="rId2"/>
  <ignoredErrors>
    <ignoredError sqref="B12 A41:B41 J41" twoDigitTextYear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A9A4-BA00-413C-B833-6E4BE4AF5E4E}">
  <dimension ref="B1:V1075"/>
  <sheetViews>
    <sheetView zoomScale="85" zoomScaleNormal="85" workbookViewId="0">
      <selection activeCell="I25" sqref="I25"/>
    </sheetView>
  </sheetViews>
  <sheetFormatPr defaultColWidth="8.88671875" defaultRowHeight="13.8" x14ac:dyDescent="0.25"/>
  <cols>
    <col min="1" max="1" width="3.6640625" style="15" customWidth="1"/>
    <col min="2" max="2" width="15.6640625" style="15" customWidth="1"/>
    <col min="3" max="3" width="10.44140625" style="15" customWidth="1"/>
    <col min="4" max="4" width="10.77734375" style="15" bestFit="1" customWidth="1"/>
    <col min="5" max="5" width="10.33203125" style="15" bestFit="1" customWidth="1"/>
    <col min="6" max="6" width="10" style="15" bestFit="1" customWidth="1"/>
    <col min="7" max="7" width="8.88671875" style="15"/>
    <col min="8" max="8" width="10.5546875" style="15" bestFit="1" customWidth="1"/>
    <col min="9" max="9" width="10.5546875" style="15" customWidth="1"/>
    <col min="10" max="10" width="8.88671875" style="15" customWidth="1"/>
    <col min="11" max="11" width="8.88671875" style="15"/>
    <col min="12" max="12" width="11.5546875" style="15" customWidth="1"/>
    <col min="13" max="13" width="11.109375" style="15" customWidth="1"/>
    <col min="14" max="14" width="11.44140625" style="15" customWidth="1"/>
    <col min="15" max="15" width="8.88671875" style="15" customWidth="1"/>
    <col min="16" max="16" width="12.88671875" style="15" customWidth="1"/>
    <col min="17" max="17" width="10.44140625" style="15" customWidth="1"/>
    <col min="18" max="18" width="9.88671875" style="15" customWidth="1"/>
    <col min="19" max="23" width="8.88671875" style="15"/>
    <col min="24" max="24" width="11.88671875" style="15" customWidth="1"/>
    <col min="25" max="16384" width="8.88671875" style="15"/>
  </cols>
  <sheetData>
    <row r="1" spans="2:22" s="1" customFormat="1" x14ac:dyDescent="0.25"/>
    <row r="2" spans="2:22" s="1" customFormat="1" ht="20.399999999999999" x14ac:dyDescent="0.35">
      <c r="B2" s="5" t="s">
        <v>58</v>
      </c>
      <c r="L2" s="90"/>
    </row>
    <row r="3" spans="2:22" s="1" customFormat="1" ht="14.4" x14ac:dyDescent="0.3">
      <c r="B3" s="91" t="s">
        <v>72</v>
      </c>
      <c r="L3" s="90"/>
    </row>
    <row r="4" spans="2:22" s="1" customFormat="1" ht="35.4" customHeight="1" x14ac:dyDescent="0.3">
      <c r="B4" s="4" t="s">
        <v>59</v>
      </c>
      <c r="R4" s="2" t="s">
        <v>1</v>
      </c>
      <c r="V4" s="6" t="s">
        <v>10</v>
      </c>
    </row>
    <row r="5" spans="2:22" s="1" customFormat="1" ht="17.399999999999999" x14ac:dyDescent="0.3">
      <c r="B5" s="4" t="s">
        <v>60</v>
      </c>
    </row>
    <row r="6" spans="2:22" s="1" customFormat="1" ht="15" x14ac:dyDescent="0.25">
      <c r="B6" s="3" t="s">
        <v>41</v>
      </c>
    </row>
    <row r="7" spans="2:22" s="1" customFormat="1" ht="19.2" customHeight="1" x14ac:dyDescent="0.25"/>
    <row r="8" spans="2:22" x14ac:dyDescent="0.25">
      <c r="M8" s="13"/>
      <c r="N8" s="13"/>
      <c r="O8" s="13"/>
      <c r="P8" s="13"/>
    </row>
    <row r="9" spans="2:22" x14ac:dyDescent="0.25">
      <c r="B9" s="13"/>
      <c r="C9" s="7" t="s">
        <v>42</v>
      </c>
      <c r="D9" s="7" t="s">
        <v>43</v>
      </c>
      <c r="E9" s="26" t="s">
        <v>44</v>
      </c>
      <c r="F9" s="51" t="s">
        <v>45</v>
      </c>
      <c r="H9" s="9" t="s">
        <v>46</v>
      </c>
      <c r="I9" s="9"/>
      <c r="J9" s="9"/>
      <c r="K9" s="13"/>
      <c r="L9" s="9" t="s">
        <v>5</v>
      </c>
      <c r="M9" s="8"/>
      <c r="N9" s="9"/>
      <c r="O9" s="13"/>
      <c r="P9" s="15" t="s">
        <v>7</v>
      </c>
      <c r="Q9" s="21">
        <v>10</v>
      </c>
    </row>
    <row r="10" spans="2:22" x14ac:dyDescent="0.25">
      <c r="B10" s="14" t="s">
        <v>0</v>
      </c>
      <c r="C10" s="31" t="s">
        <v>47</v>
      </c>
      <c r="D10" s="32" t="s">
        <v>47</v>
      </c>
      <c r="E10" s="52" t="s">
        <v>47</v>
      </c>
      <c r="F10" s="52" t="s">
        <v>47</v>
      </c>
      <c r="G10" s="14"/>
      <c r="H10" s="13" t="s">
        <v>48</v>
      </c>
      <c r="I10" s="13" t="s">
        <v>49</v>
      </c>
      <c r="J10" s="13" t="s">
        <v>11</v>
      </c>
      <c r="L10" s="13" t="s">
        <v>6</v>
      </c>
      <c r="M10" s="13" t="s">
        <v>3</v>
      </c>
      <c r="N10" s="13" t="s">
        <v>4</v>
      </c>
      <c r="P10" s="15" t="s">
        <v>8</v>
      </c>
      <c r="Q10" s="21">
        <f>2.5767*2.718^(0.0338*50)</f>
        <v>13.961929219706912</v>
      </c>
    </row>
    <row r="11" spans="2:22" x14ac:dyDescent="0.25">
      <c r="B11" s="16" t="s">
        <v>12</v>
      </c>
      <c r="C11" s="33">
        <v>26448.979591836734</v>
      </c>
      <c r="D11" s="55">
        <v>35836.734693877552</v>
      </c>
      <c r="E11" s="33">
        <v>33336.734693877552</v>
      </c>
      <c r="F11" s="34">
        <v>32112.244897959179</v>
      </c>
      <c r="G11" s="17"/>
      <c r="H11" s="35">
        <f t="shared" ref="H11:H30" si="0">AVERAGE(C11,D11,E11,F11)</f>
        <v>31933.673469387752</v>
      </c>
      <c r="I11" s="35">
        <f t="shared" ref="I11:I30" si="1">_xlfn.STDEV.P(C11,D11,E11,F11)</f>
        <v>3439.3394135840604</v>
      </c>
      <c r="J11" s="35">
        <f>I11/H11*100</f>
        <v>10.770259227711708</v>
      </c>
      <c r="L11" s="35">
        <v>15</v>
      </c>
      <c r="M11" s="35">
        <f>H11/$H$32*100</f>
        <v>47.501233256175766</v>
      </c>
      <c r="N11" s="35">
        <f>M11</f>
        <v>47.501233256175766</v>
      </c>
      <c r="P11" s="15" t="s">
        <v>9</v>
      </c>
      <c r="Q11" s="21">
        <f>2.5767*2.718^(0.0338*90)</f>
        <v>53.957359886293879</v>
      </c>
    </row>
    <row r="12" spans="2:22" x14ac:dyDescent="0.25">
      <c r="B12" s="16" t="s">
        <v>13</v>
      </c>
      <c r="C12" s="33">
        <v>14244.897959183672</v>
      </c>
      <c r="D12" s="55">
        <v>17163.265306122448</v>
      </c>
      <c r="E12" s="33">
        <v>16908.163265306121</v>
      </c>
      <c r="F12" s="34">
        <v>16112.244897959185</v>
      </c>
      <c r="G12" s="17"/>
      <c r="H12" s="35">
        <f t="shared" si="0"/>
        <v>16107.142857142857</v>
      </c>
      <c r="I12" s="35">
        <f t="shared" si="1"/>
        <v>1142.9140838584715</v>
      </c>
      <c r="J12" s="35">
        <f t="shared" ref="J12:J30" si="2">I12/H12*100</f>
        <v>7.0956971946867409</v>
      </c>
      <c r="L12" s="35">
        <v>25</v>
      </c>
      <c r="M12" s="35">
        <f>H12/$H$32*100</f>
        <v>23.95932151937161</v>
      </c>
      <c r="N12" s="35">
        <f>M12+N11</f>
        <v>71.460554775547379</v>
      </c>
      <c r="Q12" s="21"/>
    </row>
    <row r="13" spans="2:22" x14ac:dyDescent="0.25">
      <c r="B13" s="16" t="s">
        <v>14</v>
      </c>
      <c r="C13" s="33">
        <v>6979.5918367346931</v>
      </c>
      <c r="D13" s="55">
        <v>7836.7346938775499</v>
      </c>
      <c r="E13" s="33">
        <v>7795.9183673469379</v>
      </c>
      <c r="F13" s="34">
        <v>7459.183673469387</v>
      </c>
      <c r="G13" s="17"/>
      <c r="H13" s="35">
        <f t="shared" si="0"/>
        <v>7517.8571428571413</v>
      </c>
      <c r="I13" s="35">
        <f t="shared" si="1"/>
        <v>343.5742470320742</v>
      </c>
      <c r="J13" s="35">
        <f t="shared" si="2"/>
        <v>4.5701087491202275</v>
      </c>
      <c r="L13" s="35">
        <v>35</v>
      </c>
      <c r="M13" s="35">
        <f t="shared" ref="M13:M30" si="3">H13/$H$32*100</f>
        <v>11.182787538420671</v>
      </c>
      <c r="N13" s="35">
        <f t="shared" ref="N13:N30" si="4">M13+N12</f>
        <v>82.643342313968049</v>
      </c>
      <c r="P13" s="20" t="s">
        <v>61</v>
      </c>
    </row>
    <row r="14" spans="2:22" x14ac:dyDescent="0.25">
      <c r="B14" s="16" t="s">
        <v>15</v>
      </c>
      <c r="C14" s="33">
        <v>3806.1224489795918</v>
      </c>
      <c r="D14" s="55">
        <v>4173.4693877551017</v>
      </c>
      <c r="E14" s="33">
        <v>3816.3265306122448</v>
      </c>
      <c r="F14" s="34">
        <v>3867.3469387755099</v>
      </c>
      <c r="G14" s="17"/>
      <c r="H14" s="35">
        <f t="shared" si="0"/>
        <v>3915.8163265306121</v>
      </c>
      <c r="I14" s="35">
        <f t="shared" si="1"/>
        <v>150.5534355069336</v>
      </c>
      <c r="J14" s="35">
        <f t="shared" si="2"/>
        <v>3.8447522292324412</v>
      </c>
      <c r="L14" s="35">
        <v>45</v>
      </c>
      <c r="M14" s="35">
        <f t="shared" si="3"/>
        <v>5.8247637840094111</v>
      </c>
      <c r="N14" s="35">
        <f t="shared" si="4"/>
        <v>88.468106097977454</v>
      </c>
    </row>
    <row r="15" spans="2:22" x14ac:dyDescent="0.25">
      <c r="B15" s="16" t="s">
        <v>16</v>
      </c>
      <c r="C15" s="33">
        <v>2142.8571428571427</v>
      </c>
      <c r="D15" s="55">
        <v>2683.6734693877547</v>
      </c>
      <c r="E15" s="33">
        <v>2591.8367346938771</v>
      </c>
      <c r="F15" s="34">
        <v>2122.4489795918366</v>
      </c>
      <c r="G15" s="17"/>
      <c r="H15" s="35">
        <f t="shared" si="0"/>
        <v>2385.2040816326526</v>
      </c>
      <c r="I15" s="35">
        <f t="shared" si="1"/>
        <v>254.73187429156198</v>
      </c>
      <c r="J15" s="35">
        <f t="shared" si="2"/>
        <v>10.679667884737146</v>
      </c>
      <c r="L15" s="35">
        <v>55</v>
      </c>
      <c r="M15" s="35">
        <f t="shared" si="3"/>
        <v>3.5479831518233218</v>
      </c>
      <c r="N15" s="35">
        <f t="shared" si="4"/>
        <v>92.016089249800771</v>
      </c>
      <c r="P15" s="20"/>
    </row>
    <row r="16" spans="2:22" x14ac:dyDescent="0.25">
      <c r="B16" s="16" t="s">
        <v>17</v>
      </c>
      <c r="C16" s="33">
        <v>1408.1632653061224</v>
      </c>
      <c r="D16" s="55">
        <v>1479.5918367346937</v>
      </c>
      <c r="E16" s="33">
        <v>1755.1020408163265</v>
      </c>
      <c r="F16" s="34">
        <v>1897.9591836734692</v>
      </c>
      <c r="G16" s="17"/>
      <c r="H16" s="35">
        <f t="shared" si="0"/>
        <v>1635.204081632653</v>
      </c>
      <c r="I16" s="35">
        <f t="shared" si="1"/>
        <v>199.48588127063627</v>
      </c>
      <c r="J16" s="35">
        <f t="shared" si="2"/>
        <v>12.199448589405526</v>
      </c>
      <c r="L16" s="35">
        <v>65</v>
      </c>
      <c r="M16" s="35">
        <f t="shared" si="3"/>
        <v>2.4323606420521386</v>
      </c>
      <c r="N16" s="35">
        <f t="shared" si="4"/>
        <v>94.448449891852903</v>
      </c>
    </row>
    <row r="17" spans="2:14" x14ac:dyDescent="0.25">
      <c r="B17" s="16" t="s">
        <v>18</v>
      </c>
      <c r="C17" s="33">
        <v>1071.4285714285713</v>
      </c>
      <c r="D17" s="55">
        <v>1112.2448979591836</v>
      </c>
      <c r="E17" s="33">
        <v>1010.204081632653</v>
      </c>
      <c r="F17" s="34">
        <v>1081.6326530612243</v>
      </c>
      <c r="G17" s="17"/>
      <c r="H17" s="35">
        <f t="shared" si="0"/>
        <v>1068.8775510204082</v>
      </c>
      <c r="I17" s="35">
        <f t="shared" si="1"/>
        <v>37.055711852892721</v>
      </c>
      <c r="J17" s="35">
        <f t="shared" si="2"/>
        <v>3.4667873618935432</v>
      </c>
      <c r="L17" s="35">
        <v>75</v>
      </c>
      <c r="M17" s="35">
        <f t="shared" si="3"/>
        <v>1.5899518081432855</v>
      </c>
      <c r="N17" s="35">
        <f t="shared" si="4"/>
        <v>96.038401699996186</v>
      </c>
    </row>
    <row r="18" spans="2:14" x14ac:dyDescent="0.25">
      <c r="B18" s="16" t="s">
        <v>19</v>
      </c>
      <c r="C18" s="33">
        <v>591.83673469387759</v>
      </c>
      <c r="D18" s="55">
        <v>683.67346938775506</v>
      </c>
      <c r="E18" s="33">
        <v>714.28571428571422</v>
      </c>
      <c r="F18" s="34">
        <v>653.06122448979579</v>
      </c>
      <c r="G18" s="17"/>
      <c r="H18" s="35">
        <f t="shared" si="0"/>
        <v>660.71428571428567</v>
      </c>
      <c r="I18" s="35">
        <f t="shared" si="1"/>
        <v>45.276120789027644</v>
      </c>
      <c r="J18" s="35">
        <f t="shared" si="2"/>
        <v>6.8526020653663462</v>
      </c>
      <c r="L18" s="35">
        <v>85</v>
      </c>
      <c r="M18" s="35">
        <f t="shared" si="3"/>
        <v>0.98281030622699506</v>
      </c>
      <c r="N18" s="35">
        <f t="shared" si="4"/>
        <v>97.02121200622318</v>
      </c>
    </row>
    <row r="19" spans="2:14" x14ac:dyDescent="0.25">
      <c r="B19" s="16" t="s">
        <v>20</v>
      </c>
      <c r="C19" s="33">
        <v>520.40816326530614</v>
      </c>
      <c r="D19" s="55">
        <v>571.42857142857133</v>
      </c>
      <c r="E19" s="33">
        <v>551.0204081632653</v>
      </c>
      <c r="F19" s="34">
        <v>520.40816326530614</v>
      </c>
      <c r="G19" s="17"/>
      <c r="H19" s="35">
        <f t="shared" si="0"/>
        <v>540.81632653061229</v>
      </c>
      <c r="I19" s="35">
        <f t="shared" si="1"/>
        <v>21.646125954690188</v>
      </c>
      <c r="J19" s="35">
        <f t="shared" si="2"/>
        <v>4.0024912142634683</v>
      </c>
      <c r="L19" s="35">
        <v>95</v>
      </c>
      <c r="M19" s="35">
        <f t="shared" si="3"/>
        <v>0.80446249003908488</v>
      </c>
      <c r="N19" s="35">
        <f t="shared" si="4"/>
        <v>97.825674496262266</v>
      </c>
    </row>
    <row r="20" spans="2:14" x14ac:dyDescent="0.25">
      <c r="B20" s="16" t="s">
        <v>21</v>
      </c>
      <c r="C20" s="33">
        <v>408.16326530612247</v>
      </c>
      <c r="D20" s="55">
        <v>438.77551020408163</v>
      </c>
      <c r="E20" s="33">
        <v>408.16326530612247</v>
      </c>
      <c r="F20" s="34">
        <v>367.34693877551018</v>
      </c>
      <c r="G20" s="17"/>
      <c r="H20" s="35">
        <f t="shared" si="0"/>
        <v>405.61224489795916</v>
      </c>
      <c r="I20" s="35">
        <f t="shared" si="1"/>
        <v>25.382332579250516</v>
      </c>
      <c r="J20" s="35">
        <f t="shared" si="2"/>
        <v>6.2577826233120772</v>
      </c>
      <c r="L20" s="35">
        <v>105</v>
      </c>
      <c r="M20" s="35">
        <f t="shared" si="3"/>
        <v>0.60334686752931355</v>
      </c>
      <c r="N20" s="35">
        <f t="shared" si="4"/>
        <v>98.429021363791577</v>
      </c>
    </row>
    <row r="21" spans="2:14" x14ac:dyDescent="0.25">
      <c r="B21" s="16" t="s">
        <v>22</v>
      </c>
      <c r="C21" s="33">
        <v>306.12244897959181</v>
      </c>
      <c r="D21" s="55">
        <v>316.32653061224488</v>
      </c>
      <c r="E21" s="33">
        <v>500</v>
      </c>
      <c r="F21" s="34">
        <v>285.71428571428567</v>
      </c>
      <c r="G21" s="17"/>
      <c r="H21" s="35">
        <f t="shared" si="0"/>
        <v>352.0408163265306</v>
      </c>
      <c r="I21" s="35">
        <f t="shared" si="1"/>
        <v>86.132362327215034</v>
      </c>
      <c r="J21" s="35">
        <f t="shared" si="2"/>
        <v>24.466584081353837</v>
      </c>
      <c r="L21" s="35">
        <v>115</v>
      </c>
      <c r="M21" s="35">
        <f t="shared" si="3"/>
        <v>0.52365954540280046</v>
      </c>
      <c r="N21" s="35">
        <f t="shared" si="4"/>
        <v>98.95268090919437</v>
      </c>
    </row>
    <row r="22" spans="2:14" x14ac:dyDescent="0.25">
      <c r="B22" s="16" t="s">
        <v>23</v>
      </c>
      <c r="C22" s="33">
        <v>255.10204081632654</v>
      </c>
      <c r="D22" s="55">
        <v>244.89795918367344</v>
      </c>
      <c r="E22" s="33">
        <v>285.71428571428567</v>
      </c>
      <c r="F22" s="34">
        <v>346.9387755102041</v>
      </c>
      <c r="G22" s="17"/>
      <c r="H22" s="35">
        <f t="shared" si="0"/>
        <v>283.16326530612241</v>
      </c>
      <c r="I22" s="35">
        <f t="shared" si="1"/>
        <v>39.766472622755025</v>
      </c>
      <c r="J22" s="35">
        <f t="shared" si="2"/>
        <v>14.043655196504478</v>
      </c>
      <c r="L22" s="35">
        <v>125</v>
      </c>
      <c r="M22" s="35">
        <f t="shared" si="3"/>
        <v>0.4212044169544264</v>
      </c>
      <c r="N22" s="35">
        <f t="shared" si="4"/>
        <v>99.373885326148795</v>
      </c>
    </row>
    <row r="23" spans="2:14" x14ac:dyDescent="0.25">
      <c r="B23" s="16" t="s">
        <v>24</v>
      </c>
      <c r="C23" s="33">
        <v>163.26530612244895</v>
      </c>
      <c r="D23" s="55">
        <v>224.48979591836732</v>
      </c>
      <c r="E23" s="33">
        <v>183.67346938775509</v>
      </c>
      <c r="F23" s="34">
        <v>234.69387755102039</v>
      </c>
      <c r="G23" s="17"/>
      <c r="H23" s="35">
        <f t="shared" si="0"/>
        <v>201.53061224489792</v>
      </c>
      <c r="I23" s="35">
        <f t="shared" si="1"/>
        <v>29.197763118009362</v>
      </c>
      <c r="J23" s="35">
        <f t="shared" si="2"/>
        <v>14.48800397754389</v>
      </c>
      <c r="L23" s="35">
        <v>135</v>
      </c>
      <c r="M23" s="35">
        <f t="shared" si="3"/>
        <v>0.29977611657116832</v>
      </c>
      <c r="N23" s="35">
        <f t="shared" si="4"/>
        <v>99.673661442719961</v>
      </c>
    </row>
    <row r="24" spans="2:14" x14ac:dyDescent="0.25">
      <c r="B24" s="16" t="s">
        <v>25</v>
      </c>
      <c r="C24" s="33">
        <v>142.85714285714283</v>
      </c>
      <c r="D24" s="55">
        <v>61.224489795918359</v>
      </c>
      <c r="E24" s="33">
        <v>81.632653061224474</v>
      </c>
      <c r="F24" s="34">
        <v>173.46938775510205</v>
      </c>
      <c r="G24" s="17"/>
      <c r="H24" s="35">
        <f t="shared" si="0"/>
        <v>114.79591836734693</v>
      </c>
      <c r="I24" s="35">
        <f t="shared" si="1"/>
        <v>45.276120789027679</v>
      </c>
      <c r="J24" s="35">
        <f t="shared" si="2"/>
        <v>39.440531887330785</v>
      </c>
      <c r="L24" s="35">
        <v>145</v>
      </c>
      <c r="M24" s="35">
        <f t="shared" si="3"/>
        <v>0.17075854741395669</v>
      </c>
      <c r="N24" s="35">
        <f t="shared" si="4"/>
        <v>99.844419990133915</v>
      </c>
    </row>
    <row r="25" spans="2:14" x14ac:dyDescent="0.25">
      <c r="B25" s="16" t="s">
        <v>26</v>
      </c>
      <c r="C25" s="33">
        <v>91.836734693877546</v>
      </c>
      <c r="D25" s="55">
        <v>61.224489795918359</v>
      </c>
      <c r="E25" s="33">
        <v>51.020408163265309</v>
      </c>
      <c r="F25" s="34">
        <v>71.428571428571416</v>
      </c>
      <c r="G25" s="17"/>
      <c r="H25" s="35">
        <f t="shared" si="0"/>
        <v>68.877551020408163</v>
      </c>
      <c r="I25" s="35">
        <f t="shared" si="1"/>
        <v>15.092040263009192</v>
      </c>
      <c r="J25" s="35">
        <f t="shared" si="2"/>
        <v>21.911406604072607</v>
      </c>
      <c r="L25" s="35">
        <v>155</v>
      </c>
      <c r="M25" s="35">
        <f t="shared" si="3"/>
        <v>0.102455128448374</v>
      </c>
      <c r="N25" s="36">
        <f t="shared" si="4"/>
        <v>99.946875118582284</v>
      </c>
    </row>
    <row r="26" spans="2:14" x14ac:dyDescent="0.25">
      <c r="B26" s="16" t="s">
        <v>27</v>
      </c>
      <c r="C26" s="33">
        <v>20.408163265306118</v>
      </c>
      <c r="D26" s="55">
        <v>51.020408163265309</v>
      </c>
      <c r="E26" s="33">
        <v>0</v>
      </c>
      <c r="F26" s="34">
        <v>40.816326530612237</v>
      </c>
      <c r="G26" s="17"/>
      <c r="H26" s="35">
        <f t="shared" si="0"/>
        <v>28.061224489795919</v>
      </c>
      <c r="I26" s="35">
        <f t="shared" si="1"/>
        <v>19.594759560889305</v>
      </c>
      <c r="J26" s="35">
        <f t="shared" si="2"/>
        <v>69.828597707896435</v>
      </c>
      <c r="L26" s="35">
        <v>165</v>
      </c>
      <c r="M26" s="35">
        <f t="shared" si="3"/>
        <v>4.1740978256744971E-2</v>
      </c>
      <c r="N26" s="36">
        <f t="shared" si="4"/>
        <v>99.988616096839024</v>
      </c>
    </row>
    <row r="27" spans="2:14" x14ac:dyDescent="0.25">
      <c r="B27" s="16" t="s">
        <v>28</v>
      </c>
      <c r="C27" s="33">
        <v>10.204081632653059</v>
      </c>
      <c r="D27" s="55">
        <v>0</v>
      </c>
      <c r="E27" s="33">
        <v>10.204081632653059</v>
      </c>
      <c r="F27" s="34">
        <v>0</v>
      </c>
      <c r="G27" s="17"/>
      <c r="H27" s="35">
        <f t="shared" si="0"/>
        <v>5.1020408163265296</v>
      </c>
      <c r="I27" s="35">
        <f t="shared" si="1"/>
        <v>5.1020408163265296</v>
      </c>
      <c r="J27" s="35">
        <f t="shared" si="2"/>
        <v>100</v>
      </c>
      <c r="L27" s="35">
        <v>175</v>
      </c>
      <c r="M27" s="35">
        <f t="shared" si="3"/>
        <v>7.5892687739536283E-3</v>
      </c>
      <c r="N27" s="36">
        <f t="shared" si="4"/>
        <v>99.99620536561298</v>
      </c>
    </row>
    <row r="28" spans="2:14" x14ac:dyDescent="0.25">
      <c r="B28" s="16" t="s">
        <v>29</v>
      </c>
      <c r="C28" s="33">
        <v>0</v>
      </c>
      <c r="D28" s="55">
        <v>10.204081632653059</v>
      </c>
      <c r="E28" s="33">
        <v>0</v>
      </c>
      <c r="F28" s="34">
        <v>0</v>
      </c>
      <c r="G28" s="17"/>
      <c r="H28" s="35">
        <f t="shared" si="0"/>
        <v>2.5510204081632648</v>
      </c>
      <c r="I28" s="35">
        <f t="shared" si="1"/>
        <v>4.4184969580838702</v>
      </c>
      <c r="J28" s="35">
        <f t="shared" si="2"/>
        <v>173.20508075688775</v>
      </c>
      <c r="L28" s="35">
        <v>185</v>
      </c>
      <c r="M28" s="35">
        <f>H28/$H$32*100</f>
        <v>3.7946343869768142E-3</v>
      </c>
      <c r="N28" s="37">
        <f>M28+N27</f>
        <v>99.999999999999957</v>
      </c>
    </row>
    <row r="29" spans="2:14" x14ac:dyDescent="0.25">
      <c r="B29" s="16" t="s">
        <v>30</v>
      </c>
      <c r="C29" s="33">
        <v>0</v>
      </c>
      <c r="D29" s="55">
        <v>0</v>
      </c>
      <c r="E29" s="33">
        <v>0</v>
      </c>
      <c r="F29" s="34">
        <v>0</v>
      </c>
      <c r="G29" s="17"/>
      <c r="H29" s="35">
        <f t="shared" si="0"/>
        <v>0</v>
      </c>
      <c r="I29" s="35">
        <f t="shared" si="1"/>
        <v>0</v>
      </c>
      <c r="J29" s="35" t="e">
        <f t="shared" si="2"/>
        <v>#DIV/0!</v>
      </c>
      <c r="L29" s="35">
        <v>195</v>
      </c>
      <c r="M29" s="35">
        <f t="shared" si="3"/>
        <v>0</v>
      </c>
      <c r="N29" s="37">
        <f t="shared" si="4"/>
        <v>99.999999999999957</v>
      </c>
    </row>
    <row r="30" spans="2:14" x14ac:dyDescent="0.25">
      <c r="B30" s="16" t="s">
        <v>31</v>
      </c>
      <c r="C30" s="33">
        <v>0</v>
      </c>
      <c r="D30" s="55">
        <v>0</v>
      </c>
      <c r="E30" s="33">
        <v>0</v>
      </c>
      <c r="F30" s="34">
        <v>0</v>
      </c>
      <c r="G30" s="17"/>
      <c r="H30" s="35">
        <f t="shared" si="0"/>
        <v>0</v>
      </c>
      <c r="I30" s="35">
        <f t="shared" si="1"/>
        <v>0</v>
      </c>
      <c r="J30" s="35" t="e">
        <f t="shared" si="2"/>
        <v>#DIV/0!</v>
      </c>
      <c r="L30" s="35">
        <v>200</v>
      </c>
      <c r="M30" s="35">
        <f t="shared" si="3"/>
        <v>0</v>
      </c>
      <c r="N30" s="35">
        <f t="shared" si="4"/>
        <v>99.999999999999957</v>
      </c>
    </row>
    <row r="31" spans="2:14" x14ac:dyDescent="0.25">
      <c r="G31" s="18"/>
      <c r="M31" s="19"/>
      <c r="N31" s="19"/>
    </row>
    <row r="32" spans="2:14" ht="19.2" customHeight="1" x14ac:dyDescent="0.25">
      <c r="B32" s="12" t="s">
        <v>2</v>
      </c>
      <c r="C32" s="23">
        <f>SUM(C11:C30)</f>
        <v>58612.244897959186</v>
      </c>
      <c r="D32" s="23">
        <f>SUM(D11:D30)</f>
        <v>72948.979591836731</v>
      </c>
      <c r="E32" s="23">
        <f>SUM(E11:E30)</f>
        <v>70000</v>
      </c>
      <c r="F32" s="23">
        <f>SUM(F11:F30)</f>
        <v>67346.938775510192</v>
      </c>
      <c r="G32" s="24"/>
      <c r="H32" s="23">
        <f>AVERAGE(C32,D32,E32,F32)</f>
        <v>67227.040816326524</v>
      </c>
      <c r="I32" s="23">
        <f>_xlfn.STDEV.P(C32,D32,E32,F32)</f>
        <v>5353.9464467984099</v>
      </c>
      <c r="J32" s="11">
        <f>I32/H32*100</f>
        <v>7.9639775628770044</v>
      </c>
      <c r="K32" s="10"/>
      <c r="L32" s="24"/>
      <c r="M32" s="24"/>
      <c r="N32" s="25"/>
    </row>
    <row r="33" spans="12:13" x14ac:dyDescent="0.25">
      <c r="L33" s="18"/>
      <c r="M33" s="18"/>
    </row>
    <row r="50" spans="2:4" x14ac:dyDescent="0.25">
      <c r="B50" s="54" t="s">
        <v>50</v>
      </c>
      <c r="C50" s="54"/>
      <c r="D50" s="1"/>
    </row>
    <row r="51" spans="2:4" ht="41.4" x14ac:dyDescent="0.25">
      <c r="B51" s="22" t="s">
        <v>51</v>
      </c>
      <c r="C51" s="22" t="s">
        <v>52</v>
      </c>
    </row>
    <row r="52" spans="2:4" x14ac:dyDescent="0.25">
      <c r="B52" s="27">
        <v>3492.038</v>
      </c>
      <c r="C52" s="28">
        <v>1.7804743000000001E-3</v>
      </c>
    </row>
    <row r="53" spans="2:4" x14ac:dyDescent="0.25">
      <c r="B53" s="27">
        <v>3488.4720000000002</v>
      </c>
      <c r="C53" s="28">
        <v>3.0084919000000002E-3</v>
      </c>
    </row>
    <row r="54" spans="2:4" x14ac:dyDescent="0.25">
      <c r="B54" s="29">
        <v>3484.9050000000002</v>
      </c>
      <c r="C54" s="29">
        <v>-9.3086665000000003E-4</v>
      </c>
    </row>
    <row r="55" spans="2:4" x14ac:dyDescent="0.25">
      <c r="B55" s="29">
        <v>3481.3389999999999</v>
      </c>
      <c r="C55" s="29">
        <v>1.2160501E-3</v>
      </c>
    </row>
    <row r="56" spans="2:4" x14ac:dyDescent="0.25">
      <c r="B56" s="29">
        <v>3477.7730000000001</v>
      </c>
      <c r="C56" s="30">
        <v>1.9191181000000001E-3</v>
      </c>
    </row>
    <row r="57" spans="2:4" x14ac:dyDescent="0.25">
      <c r="B57" s="29">
        <v>3474.2060000000001</v>
      </c>
      <c r="C57" s="29">
        <v>3.7391272E-4</v>
      </c>
    </row>
    <row r="58" spans="2:4" x14ac:dyDescent="0.25">
      <c r="B58" s="29">
        <v>3470.64</v>
      </c>
      <c r="C58" s="29">
        <v>8.5073885000000004E-4</v>
      </c>
    </row>
    <row r="59" spans="2:4" x14ac:dyDescent="0.25">
      <c r="B59" s="29">
        <v>3467.0740000000001</v>
      </c>
      <c r="C59" s="29">
        <v>-1.7248213999999999E-4</v>
      </c>
    </row>
    <row r="60" spans="2:4" x14ac:dyDescent="0.25">
      <c r="B60" s="29">
        <v>3463.5070000000001</v>
      </c>
      <c r="C60" s="29">
        <v>2.0598142000000002E-3</v>
      </c>
    </row>
    <row r="61" spans="2:4" x14ac:dyDescent="0.25">
      <c r="B61" s="29">
        <v>3459.9409999999998</v>
      </c>
      <c r="C61" s="30">
        <v>1.3655135E-3</v>
      </c>
    </row>
    <row r="62" spans="2:4" x14ac:dyDescent="0.25">
      <c r="B62" s="29">
        <v>3456.375</v>
      </c>
      <c r="C62" s="29">
        <v>5.4413906999999995E-4</v>
      </c>
    </row>
    <row r="63" spans="2:4" x14ac:dyDescent="0.25">
      <c r="B63" s="29">
        <v>3452.808</v>
      </c>
      <c r="C63" s="29">
        <v>-1.5335597999999999E-3</v>
      </c>
    </row>
    <row r="64" spans="2:4" x14ac:dyDescent="0.25">
      <c r="B64" s="29">
        <v>3449.2420000000002</v>
      </c>
      <c r="C64" s="29">
        <v>6.7574696000000003E-4</v>
      </c>
    </row>
    <row r="65" spans="2:3" x14ac:dyDescent="0.25">
      <c r="B65" s="29">
        <v>3445.6759999999999</v>
      </c>
      <c r="C65" s="30">
        <v>1.4000785000000001E-3</v>
      </c>
    </row>
    <row r="66" spans="2:3" x14ac:dyDescent="0.25">
      <c r="B66" s="29">
        <v>3442.1089999999999</v>
      </c>
      <c r="C66" s="30">
        <v>1.2029763E-3</v>
      </c>
    </row>
    <row r="67" spans="2:3" x14ac:dyDescent="0.25">
      <c r="B67" s="29">
        <v>3438.5430000000001</v>
      </c>
      <c r="C67" s="29">
        <v>-2.3953601000000001E-4</v>
      </c>
    </row>
    <row r="68" spans="2:3" x14ac:dyDescent="0.25">
      <c r="B68" s="29">
        <v>3434.9769999999999</v>
      </c>
      <c r="C68" s="29">
        <v>1.7989274E-3</v>
      </c>
    </row>
    <row r="69" spans="2:3" x14ac:dyDescent="0.25">
      <c r="B69" s="29">
        <v>3431.4110000000001</v>
      </c>
      <c r="C69" s="30">
        <v>1.9163466E-3</v>
      </c>
    </row>
    <row r="70" spans="2:3" x14ac:dyDescent="0.25">
      <c r="B70" s="29">
        <v>3427.8440000000001</v>
      </c>
      <c r="C70" s="29">
        <v>2.6030446E-4</v>
      </c>
    </row>
    <row r="71" spans="2:3" x14ac:dyDescent="0.25">
      <c r="B71" s="29">
        <v>3424.2779999999998</v>
      </c>
      <c r="C71" s="29">
        <v>1.0066991E-3</v>
      </c>
    </row>
    <row r="72" spans="2:3" x14ac:dyDescent="0.25">
      <c r="B72" s="29">
        <v>3420.712</v>
      </c>
      <c r="C72" s="29">
        <v>7.4048967999999998E-4</v>
      </c>
    </row>
    <row r="73" spans="2:3" x14ac:dyDescent="0.25">
      <c r="B73" s="29">
        <v>3417.145</v>
      </c>
      <c r="C73" s="29">
        <v>-1.4119506999999999E-3</v>
      </c>
    </row>
    <row r="74" spans="2:3" x14ac:dyDescent="0.25">
      <c r="B74" s="29">
        <v>3413.5790000000002</v>
      </c>
      <c r="C74" s="29">
        <v>4.2410249999999999E-4</v>
      </c>
    </row>
    <row r="75" spans="2:3" x14ac:dyDescent="0.25">
      <c r="B75" s="29">
        <v>3410.0129999999999</v>
      </c>
      <c r="C75" s="30">
        <v>4.9625519000000002E-4</v>
      </c>
    </row>
    <row r="76" spans="2:3" x14ac:dyDescent="0.25">
      <c r="B76" s="29">
        <v>3406.4459999999999</v>
      </c>
      <c r="C76" s="29">
        <v>9.5888498E-4</v>
      </c>
    </row>
    <row r="77" spans="2:3" x14ac:dyDescent="0.25">
      <c r="B77" s="29">
        <v>3402.88</v>
      </c>
      <c r="C77" s="29">
        <v>1.5328556000000001E-3</v>
      </c>
    </row>
    <row r="78" spans="2:3" x14ac:dyDescent="0.25">
      <c r="B78" s="29">
        <v>3399.3139999999999</v>
      </c>
      <c r="C78" s="29">
        <v>-6.7976843999999995E-4</v>
      </c>
    </row>
    <row r="79" spans="2:3" x14ac:dyDescent="0.25">
      <c r="B79" s="29">
        <v>3395.7469999999998</v>
      </c>
      <c r="C79" s="29">
        <v>-5.1527123000000004E-4</v>
      </c>
    </row>
    <row r="80" spans="2:3" x14ac:dyDescent="0.25">
      <c r="B80" s="29">
        <v>3392.181</v>
      </c>
      <c r="C80" s="29">
        <v>5.9734534000000004E-4</v>
      </c>
    </row>
    <row r="81" spans="2:3" x14ac:dyDescent="0.25">
      <c r="B81" s="29">
        <v>3388.6149999999998</v>
      </c>
      <c r="C81" s="29">
        <v>1.0299496E-3</v>
      </c>
    </row>
    <row r="82" spans="2:3" x14ac:dyDescent="0.25">
      <c r="B82" s="29">
        <v>3385.0479999999998</v>
      </c>
      <c r="C82" s="30">
        <v>-4.5202702E-4</v>
      </c>
    </row>
    <row r="83" spans="2:3" x14ac:dyDescent="0.25">
      <c r="B83" s="29">
        <v>3381.482</v>
      </c>
      <c r="C83" s="29">
        <v>1.6798812000000001E-3</v>
      </c>
    </row>
    <row r="84" spans="2:3" x14ac:dyDescent="0.25">
      <c r="B84" s="29">
        <v>3377.9160000000002</v>
      </c>
      <c r="C84" s="29">
        <v>6.8624986000000003E-4</v>
      </c>
    </row>
    <row r="85" spans="2:3" x14ac:dyDescent="0.25">
      <c r="B85" s="29">
        <v>3374.3490000000002</v>
      </c>
      <c r="C85" s="29">
        <v>1.6760222E-4</v>
      </c>
    </row>
    <row r="86" spans="2:3" x14ac:dyDescent="0.25">
      <c r="B86" s="29">
        <v>3370.7829999999999</v>
      </c>
      <c r="C86" s="29">
        <v>3.4131915999999999E-4</v>
      </c>
    </row>
    <row r="87" spans="2:3" x14ac:dyDescent="0.25">
      <c r="B87" s="29">
        <v>3367.2170000000001</v>
      </c>
      <c r="C87" s="29">
        <v>1.6862896999999999E-3</v>
      </c>
    </row>
    <row r="88" spans="2:3" x14ac:dyDescent="0.25">
      <c r="B88" s="29">
        <v>3363.65</v>
      </c>
      <c r="C88" s="29">
        <v>1.7637331E-3</v>
      </c>
    </row>
    <row r="89" spans="2:3" x14ac:dyDescent="0.25">
      <c r="B89" s="29">
        <v>3360.0839999999998</v>
      </c>
      <c r="C89" s="29">
        <v>5.8548227999999998E-4</v>
      </c>
    </row>
    <row r="90" spans="2:3" x14ac:dyDescent="0.25">
      <c r="B90" s="29">
        <v>3356.518</v>
      </c>
      <c r="C90" s="29">
        <v>7.0054676000000002E-4</v>
      </c>
    </row>
    <row r="91" spans="2:3" x14ac:dyDescent="0.25">
      <c r="B91" s="29">
        <v>3352.951</v>
      </c>
      <c r="C91" s="29">
        <v>1.5929496E-3</v>
      </c>
    </row>
    <row r="92" spans="2:3" x14ac:dyDescent="0.25">
      <c r="B92" s="29">
        <v>3349.3850000000002</v>
      </c>
      <c r="C92" s="29">
        <v>1.1218662000000001E-3</v>
      </c>
    </row>
    <row r="93" spans="2:3" x14ac:dyDescent="0.25">
      <c r="B93" s="29">
        <v>3345.819</v>
      </c>
      <c r="C93" s="29">
        <v>1.2220522E-3</v>
      </c>
    </row>
    <row r="94" spans="2:3" x14ac:dyDescent="0.25">
      <c r="B94" s="29">
        <v>3342.252</v>
      </c>
      <c r="C94" s="29">
        <v>1.0593416999999999E-3</v>
      </c>
    </row>
    <row r="95" spans="2:3" x14ac:dyDescent="0.25">
      <c r="B95" s="29">
        <v>3338.6860000000001</v>
      </c>
      <c r="C95" s="29">
        <v>1.2066465E-3</v>
      </c>
    </row>
    <row r="96" spans="2:3" x14ac:dyDescent="0.25">
      <c r="B96" s="29">
        <v>3335.12</v>
      </c>
      <c r="C96" s="29">
        <v>2.9164097999999999E-3</v>
      </c>
    </row>
    <row r="97" spans="2:3" x14ac:dyDescent="0.25">
      <c r="B97" s="29">
        <v>3331.5529999999999</v>
      </c>
      <c r="C97" s="29">
        <v>9.7640995999999998E-4</v>
      </c>
    </row>
    <row r="98" spans="2:3" x14ac:dyDescent="0.25">
      <c r="B98" s="29">
        <v>3327.9870000000001</v>
      </c>
      <c r="C98" s="29">
        <v>1.6936878E-3</v>
      </c>
    </row>
    <row r="99" spans="2:3" x14ac:dyDescent="0.25">
      <c r="B99" s="29">
        <v>3324.4209999999998</v>
      </c>
      <c r="C99" s="29">
        <v>2.3330311000000002E-3</v>
      </c>
    </row>
    <row r="100" spans="2:3" x14ac:dyDescent="0.25">
      <c r="B100" s="29">
        <v>3320.855</v>
      </c>
      <c r="C100" s="29">
        <v>1.6470599000000001E-3</v>
      </c>
    </row>
    <row r="101" spans="2:3" x14ac:dyDescent="0.25">
      <c r="B101" s="29">
        <v>3317.288</v>
      </c>
      <c r="C101" s="29">
        <v>2.3611371000000002E-3</v>
      </c>
    </row>
    <row r="102" spans="2:3" x14ac:dyDescent="0.25">
      <c r="B102" s="29">
        <v>3313.7220000000002</v>
      </c>
      <c r="C102" s="29">
        <v>1.5159685000000001E-3</v>
      </c>
    </row>
    <row r="103" spans="2:3" x14ac:dyDescent="0.25">
      <c r="B103" s="29">
        <v>3310.1559999999999</v>
      </c>
      <c r="C103" s="29">
        <v>1.3318367999999999E-3</v>
      </c>
    </row>
    <row r="104" spans="2:3" x14ac:dyDescent="0.25">
      <c r="B104" s="29">
        <v>3306.5889999999999</v>
      </c>
      <c r="C104" s="29">
        <v>9.4309350000000005E-4</v>
      </c>
    </row>
    <row r="105" spans="2:3" x14ac:dyDescent="0.25">
      <c r="B105" s="29">
        <v>3303.0230000000001</v>
      </c>
      <c r="C105" s="29">
        <v>5.3508691999999995E-4</v>
      </c>
    </row>
    <row r="106" spans="2:3" x14ac:dyDescent="0.25">
      <c r="B106" s="29">
        <v>3299.4569999999999</v>
      </c>
      <c r="C106" s="29">
        <v>2.0270443000000001E-3</v>
      </c>
    </row>
    <row r="107" spans="2:3" x14ac:dyDescent="0.25">
      <c r="B107" s="29">
        <v>3295.89</v>
      </c>
      <c r="C107" s="29">
        <v>3.6803496000000001E-4</v>
      </c>
    </row>
    <row r="108" spans="2:3" x14ac:dyDescent="0.25">
      <c r="B108" s="29">
        <v>3292.3240000000001</v>
      </c>
      <c r="C108" s="29">
        <v>-6.4360714999999998E-4</v>
      </c>
    </row>
    <row r="109" spans="2:3" x14ac:dyDescent="0.25">
      <c r="B109" s="29">
        <v>3288.7579999999998</v>
      </c>
      <c r="C109" s="29">
        <v>7.5338005999999998E-4</v>
      </c>
    </row>
    <row r="110" spans="2:3" x14ac:dyDescent="0.25">
      <c r="B110" s="29">
        <v>3285.1909999999998</v>
      </c>
      <c r="C110" s="30">
        <v>1.7218439999999999E-3</v>
      </c>
    </row>
    <row r="111" spans="2:3" x14ac:dyDescent="0.25">
      <c r="B111" s="29">
        <v>3281.625</v>
      </c>
      <c r="C111" s="29">
        <v>6.0085425000000004E-4</v>
      </c>
    </row>
    <row r="112" spans="2:3" x14ac:dyDescent="0.25">
      <c r="B112" s="29">
        <v>3278.0590000000002</v>
      </c>
      <c r="C112" s="29">
        <v>1.4769929999999999E-4</v>
      </c>
    </row>
    <row r="113" spans="2:3" x14ac:dyDescent="0.25">
      <c r="B113" s="29">
        <v>3274.4920000000002</v>
      </c>
      <c r="C113" s="29">
        <v>3.1002665000000001E-3</v>
      </c>
    </row>
    <row r="114" spans="2:3" x14ac:dyDescent="0.25">
      <c r="B114" s="29">
        <v>3270.9259999999999</v>
      </c>
      <c r="C114" s="29">
        <v>3.7529915E-4</v>
      </c>
    </row>
    <row r="115" spans="2:3" x14ac:dyDescent="0.25">
      <c r="B115" s="29">
        <v>3267.36</v>
      </c>
      <c r="C115" s="29">
        <v>1.3395455000000001E-3</v>
      </c>
    </row>
    <row r="116" spans="2:3" x14ac:dyDescent="0.25">
      <c r="B116" s="29">
        <v>3263.7930000000001</v>
      </c>
      <c r="C116" s="29">
        <v>1.5727624E-3</v>
      </c>
    </row>
    <row r="117" spans="2:3" x14ac:dyDescent="0.25">
      <c r="B117" s="29">
        <v>3260.2269999999999</v>
      </c>
      <c r="C117" s="29">
        <v>5.2888040000000005E-4</v>
      </c>
    </row>
    <row r="118" spans="2:3" x14ac:dyDescent="0.25">
      <c r="B118" s="29">
        <v>3256.6610000000001</v>
      </c>
      <c r="C118" s="29">
        <v>-2.03776E-4</v>
      </c>
    </row>
    <row r="119" spans="2:3" x14ac:dyDescent="0.25">
      <c r="B119" s="29">
        <v>3253.0940000000001</v>
      </c>
      <c r="C119" s="29">
        <v>2.8065921000000003E-4</v>
      </c>
    </row>
    <row r="120" spans="2:3" x14ac:dyDescent="0.25">
      <c r="B120" s="29">
        <v>3249.5279999999998</v>
      </c>
      <c r="C120" s="29">
        <v>1.7799311E-3</v>
      </c>
    </row>
    <row r="121" spans="2:3" x14ac:dyDescent="0.25">
      <c r="B121" s="29">
        <v>3245.962</v>
      </c>
      <c r="C121" s="29">
        <v>1.2835583000000001E-3</v>
      </c>
    </row>
    <row r="122" spans="2:3" x14ac:dyDescent="0.25">
      <c r="B122" s="29">
        <v>3242.395</v>
      </c>
      <c r="C122" s="29">
        <v>2.3116943000000001E-3</v>
      </c>
    </row>
    <row r="123" spans="2:3" x14ac:dyDescent="0.25">
      <c r="B123" s="29">
        <v>3238.8290000000002</v>
      </c>
      <c r="C123" s="29">
        <v>9.8744309000000003E-4</v>
      </c>
    </row>
    <row r="124" spans="2:3" x14ac:dyDescent="0.25">
      <c r="B124" s="29">
        <v>3235.2629999999999</v>
      </c>
      <c r="C124" s="29">
        <v>2.1504254999999998E-3</v>
      </c>
    </row>
    <row r="125" spans="2:3" x14ac:dyDescent="0.25">
      <c r="B125" s="29">
        <v>3231.6959999999999</v>
      </c>
      <c r="C125" s="29">
        <v>2.0981462E-4</v>
      </c>
    </row>
    <row r="126" spans="2:3" x14ac:dyDescent="0.25">
      <c r="B126" s="29">
        <v>3228.13</v>
      </c>
      <c r="C126" s="29">
        <v>-4.1402589000000002E-4</v>
      </c>
    </row>
    <row r="127" spans="2:3" x14ac:dyDescent="0.25">
      <c r="B127" s="29">
        <v>3224.5639999999999</v>
      </c>
      <c r="C127" s="29">
        <v>1.5279636E-3</v>
      </c>
    </row>
    <row r="128" spans="2:3" x14ac:dyDescent="0.25">
      <c r="B128" s="29">
        <v>3220.9969999999998</v>
      </c>
      <c r="C128" s="29">
        <v>2.6953276000000002E-3</v>
      </c>
    </row>
    <row r="129" spans="2:3" x14ac:dyDescent="0.25">
      <c r="B129" s="29">
        <v>3217.431</v>
      </c>
      <c r="C129" s="29">
        <v>2.2909751999999999E-3</v>
      </c>
    </row>
    <row r="130" spans="2:3" x14ac:dyDescent="0.25">
      <c r="B130" s="29">
        <v>3213.8649999999998</v>
      </c>
      <c r="C130" s="30">
        <v>3.4126286000000001E-5</v>
      </c>
    </row>
    <row r="131" spans="2:3" x14ac:dyDescent="0.25">
      <c r="B131" s="29">
        <v>3210.299</v>
      </c>
      <c r="C131" s="29">
        <v>-2.6227812999999998E-4</v>
      </c>
    </row>
    <row r="132" spans="2:3" x14ac:dyDescent="0.25">
      <c r="B132" s="29">
        <v>3206.732</v>
      </c>
      <c r="C132" s="29">
        <v>2.3639891E-3</v>
      </c>
    </row>
    <row r="133" spans="2:3" x14ac:dyDescent="0.25">
      <c r="B133" s="29">
        <v>3203.1660000000002</v>
      </c>
      <c r="C133" s="29">
        <v>1.7903045999999999E-3</v>
      </c>
    </row>
    <row r="134" spans="2:3" x14ac:dyDescent="0.25">
      <c r="B134" s="29">
        <v>3199.6</v>
      </c>
      <c r="C134" s="30">
        <v>2.1801994E-3</v>
      </c>
    </row>
    <row r="135" spans="2:3" x14ac:dyDescent="0.25">
      <c r="B135" s="29">
        <v>3196.0329999999999</v>
      </c>
      <c r="C135" s="29">
        <v>2.1937860000000001E-3</v>
      </c>
    </row>
    <row r="136" spans="2:3" x14ac:dyDescent="0.25">
      <c r="B136" s="29">
        <v>3192.4670000000001</v>
      </c>
      <c r="C136" s="29">
        <v>3.7378587E-3</v>
      </c>
    </row>
    <row r="137" spans="2:3" x14ac:dyDescent="0.25">
      <c r="B137" s="29">
        <v>3188.9009999999998</v>
      </c>
      <c r="C137" s="29">
        <v>1.6603745E-3</v>
      </c>
    </row>
    <row r="138" spans="2:3" x14ac:dyDescent="0.25">
      <c r="B138" s="29">
        <v>3185.3339999999998</v>
      </c>
      <c r="C138" s="29">
        <v>4.3306722999999998E-4</v>
      </c>
    </row>
    <row r="139" spans="2:3" x14ac:dyDescent="0.25">
      <c r="B139" s="29">
        <v>3181.768</v>
      </c>
      <c r="C139" s="29">
        <v>-6.9591057999999996E-4</v>
      </c>
    </row>
    <row r="140" spans="2:3" x14ac:dyDescent="0.25">
      <c r="B140" s="29">
        <v>3178.2020000000002</v>
      </c>
      <c r="C140" s="29">
        <v>4.7671228999999999E-4</v>
      </c>
    </row>
    <row r="141" spans="2:3" x14ac:dyDescent="0.25">
      <c r="B141" s="29">
        <v>3174.6350000000002</v>
      </c>
      <c r="C141" s="29">
        <v>1.1029880000000001E-3</v>
      </c>
    </row>
    <row r="142" spans="2:3" x14ac:dyDescent="0.25">
      <c r="B142" s="29">
        <v>3171.069</v>
      </c>
      <c r="C142" s="29">
        <v>5.0349189999999999E-4</v>
      </c>
    </row>
    <row r="143" spans="2:3" x14ac:dyDescent="0.25">
      <c r="B143" s="29">
        <v>3167.5030000000002</v>
      </c>
      <c r="C143" s="29">
        <v>4.1350579E-3</v>
      </c>
    </row>
    <row r="144" spans="2:3" x14ac:dyDescent="0.25">
      <c r="B144" s="29">
        <v>3163.9360000000001</v>
      </c>
      <c r="C144" s="29">
        <v>2.8157296000000002E-4</v>
      </c>
    </row>
    <row r="145" spans="2:3" x14ac:dyDescent="0.25">
      <c r="B145" s="29">
        <v>3160.37</v>
      </c>
      <c r="C145" s="29">
        <v>2.0460011E-3</v>
      </c>
    </row>
    <row r="146" spans="2:3" x14ac:dyDescent="0.25">
      <c r="B146" s="29">
        <v>3156.8040000000001</v>
      </c>
      <c r="C146" s="29">
        <v>1.2255216E-3</v>
      </c>
    </row>
    <row r="147" spans="2:3" x14ac:dyDescent="0.25">
      <c r="B147" s="29">
        <v>3153.2370000000001</v>
      </c>
      <c r="C147" s="29">
        <v>1.617577E-4</v>
      </c>
    </row>
    <row r="148" spans="2:3" x14ac:dyDescent="0.25">
      <c r="B148" s="29">
        <v>3149.6709999999998</v>
      </c>
      <c r="C148" s="29">
        <v>2.5808772000000002E-3</v>
      </c>
    </row>
    <row r="149" spans="2:3" x14ac:dyDescent="0.25">
      <c r="B149" s="29">
        <v>3146.105</v>
      </c>
      <c r="C149" s="29">
        <v>2.9975669E-3</v>
      </c>
    </row>
    <row r="150" spans="2:3" x14ac:dyDescent="0.25">
      <c r="B150" s="29">
        <v>3142.538</v>
      </c>
      <c r="C150" s="29">
        <v>2.016739E-3</v>
      </c>
    </row>
    <row r="151" spans="2:3" x14ac:dyDescent="0.25">
      <c r="B151" s="29">
        <v>3138.9720000000002</v>
      </c>
      <c r="C151" s="29">
        <v>2.3402325E-3</v>
      </c>
    </row>
    <row r="152" spans="2:3" x14ac:dyDescent="0.25">
      <c r="B152" s="29">
        <v>3135.4059999999999</v>
      </c>
      <c r="C152" s="29">
        <v>1.2141518E-3</v>
      </c>
    </row>
    <row r="153" spans="2:3" x14ac:dyDescent="0.25">
      <c r="B153" s="29">
        <v>3131.8389999999999</v>
      </c>
      <c r="C153" s="29">
        <v>2.2958365000000001E-3</v>
      </c>
    </row>
    <row r="154" spans="2:3" x14ac:dyDescent="0.25">
      <c r="B154" s="29">
        <v>3128.2730000000001</v>
      </c>
      <c r="C154" s="29">
        <v>1.2641591E-3</v>
      </c>
    </row>
    <row r="155" spans="2:3" x14ac:dyDescent="0.25">
      <c r="B155" s="29">
        <v>3124.7069999999999</v>
      </c>
      <c r="C155" s="29">
        <v>2.6871606999999999E-3</v>
      </c>
    </row>
    <row r="156" spans="2:3" x14ac:dyDescent="0.25">
      <c r="B156" s="29">
        <v>3121.14</v>
      </c>
      <c r="C156" s="29">
        <v>4.5416259000000004E-3</v>
      </c>
    </row>
    <row r="157" spans="2:3" x14ac:dyDescent="0.25">
      <c r="B157" s="29">
        <v>3117.5740000000001</v>
      </c>
      <c r="C157" s="29">
        <v>4.4816218000000001E-3</v>
      </c>
    </row>
    <row r="158" spans="2:3" x14ac:dyDescent="0.25">
      <c r="B158" s="29">
        <v>3114.0079999999998</v>
      </c>
      <c r="C158" s="29">
        <v>3.2237870000000001E-3</v>
      </c>
    </row>
    <row r="159" spans="2:3" x14ac:dyDescent="0.25">
      <c r="B159" s="29">
        <v>3110.4409999999998</v>
      </c>
      <c r="C159" s="29">
        <v>4.1573616999999998E-3</v>
      </c>
    </row>
    <row r="160" spans="2:3" x14ac:dyDescent="0.25">
      <c r="B160" s="29">
        <v>3106.875</v>
      </c>
      <c r="C160" s="29">
        <v>2.4831113000000002E-3</v>
      </c>
    </row>
    <row r="161" spans="2:3" x14ac:dyDescent="0.25">
      <c r="B161" s="29">
        <v>3103.3090000000002</v>
      </c>
      <c r="C161" s="29">
        <v>5.6318007E-3</v>
      </c>
    </row>
    <row r="162" spans="2:3" x14ac:dyDescent="0.25">
      <c r="B162" s="29">
        <v>3099.7429999999999</v>
      </c>
      <c r="C162" s="29">
        <v>5.0460434999999998E-3</v>
      </c>
    </row>
    <row r="163" spans="2:3" x14ac:dyDescent="0.25">
      <c r="B163" s="29">
        <v>3096.1759999999999</v>
      </c>
      <c r="C163" s="29">
        <v>6.8891031999999998E-3</v>
      </c>
    </row>
    <row r="164" spans="2:3" x14ac:dyDescent="0.25">
      <c r="B164" s="29">
        <v>3092.61</v>
      </c>
      <c r="C164" s="29">
        <v>7.3596529999999999E-3</v>
      </c>
    </row>
    <row r="165" spans="2:3" x14ac:dyDescent="0.25">
      <c r="B165" s="29">
        <v>3089.0439999999999</v>
      </c>
      <c r="C165" s="29">
        <v>6.4528346000000004E-3</v>
      </c>
    </row>
    <row r="166" spans="2:3" x14ac:dyDescent="0.25">
      <c r="B166" s="29">
        <v>3085.4769999999999</v>
      </c>
      <c r="C166" s="29">
        <v>7.6570429000000001E-3</v>
      </c>
    </row>
    <row r="167" spans="2:3" x14ac:dyDescent="0.25">
      <c r="B167" s="29">
        <v>3081.9110000000001</v>
      </c>
      <c r="C167" s="29">
        <v>9.8646536000000003E-3</v>
      </c>
    </row>
    <row r="168" spans="2:3" x14ac:dyDescent="0.25">
      <c r="B168" s="29">
        <v>3078.3449999999998</v>
      </c>
      <c r="C168" s="29">
        <v>6.7400981000000004E-3</v>
      </c>
    </row>
    <row r="169" spans="2:3" x14ac:dyDescent="0.25">
      <c r="B169" s="29">
        <v>3074.7779999999998</v>
      </c>
      <c r="C169" s="29">
        <v>7.6413384000000003E-3</v>
      </c>
    </row>
    <row r="170" spans="2:3" x14ac:dyDescent="0.25">
      <c r="B170" s="29">
        <v>3071.212</v>
      </c>
      <c r="C170" s="29">
        <v>6.9276722999999998E-3</v>
      </c>
    </row>
    <row r="171" spans="2:3" x14ac:dyDescent="0.25">
      <c r="B171" s="29">
        <v>3067.6460000000002</v>
      </c>
      <c r="C171" s="30">
        <v>7.7944136000000002E-3</v>
      </c>
    </row>
    <row r="172" spans="2:3" x14ac:dyDescent="0.25">
      <c r="B172" s="29">
        <v>3064.0790000000002</v>
      </c>
      <c r="C172" s="29">
        <v>7.2149950000000001E-3</v>
      </c>
    </row>
    <row r="173" spans="2:3" x14ac:dyDescent="0.25">
      <c r="B173" s="29">
        <v>3060.5129999999999</v>
      </c>
      <c r="C173" s="29">
        <v>8.1609903000000004E-3</v>
      </c>
    </row>
    <row r="174" spans="2:3" x14ac:dyDescent="0.25">
      <c r="B174" s="29">
        <v>3056.9470000000001</v>
      </c>
      <c r="C174" s="29">
        <v>8.7394245000000006E-3</v>
      </c>
    </row>
    <row r="175" spans="2:3" x14ac:dyDescent="0.25">
      <c r="B175" s="29">
        <v>3053.38</v>
      </c>
      <c r="C175" s="29">
        <v>9.6435705000000004E-3</v>
      </c>
    </row>
    <row r="176" spans="2:3" x14ac:dyDescent="0.25">
      <c r="B176" s="29">
        <v>3049.8139999999999</v>
      </c>
      <c r="C176" s="29">
        <v>7.9769972000000005E-3</v>
      </c>
    </row>
    <row r="177" spans="2:3" x14ac:dyDescent="0.25">
      <c r="B177" s="29">
        <v>3046.248</v>
      </c>
      <c r="C177" s="29">
        <v>9.5413336999999997E-3</v>
      </c>
    </row>
    <row r="178" spans="2:3" x14ac:dyDescent="0.25">
      <c r="B178" s="29">
        <v>3042.681</v>
      </c>
      <c r="C178" s="29">
        <v>9.3383704000000005E-3</v>
      </c>
    </row>
    <row r="179" spans="2:3" x14ac:dyDescent="0.25">
      <c r="B179" s="29">
        <v>3039.1149999999998</v>
      </c>
      <c r="C179" s="29">
        <v>1.012673E-2</v>
      </c>
    </row>
    <row r="180" spans="2:3" x14ac:dyDescent="0.25">
      <c r="B180" s="29">
        <v>3035.549</v>
      </c>
      <c r="C180" s="29">
        <v>1.1045635999999999E-2</v>
      </c>
    </row>
    <row r="181" spans="2:3" x14ac:dyDescent="0.25">
      <c r="B181" s="29">
        <v>3031.982</v>
      </c>
      <c r="C181" s="29">
        <v>9.7641629999999993E-3</v>
      </c>
    </row>
    <row r="182" spans="2:3" x14ac:dyDescent="0.25">
      <c r="B182" s="29">
        <v>3028.4160000000002</v>
      </c>
      <c r="C182" s="29">
        <v>1.2306473E-2</v>
      </c>
    </row>
    <row r="183" spans="2:3" x14ac:dyDescent="0.25">
      <c r="B183" s="29">
        <v>3024.85</v>
      </c>
      <c r="C183" s="29">
        <v>1.1186678E-2</v>
      </c>
    </row>
    <row r="184" spans="2:3" x14ac:dyDescent="0.25">
      <c r="B184" s="29">
        <v>3021.2829999999999</v>
      </c>
      <c r="C184" s="29">
        <v>1.1560749E-2</v>
      </c>
    </row>
    <row r="185" spans="2:3" x14ac:dyDescent="0.25">
      <c r="B185" s="29">
        <v>3017.7170000000001</v>
      </c>
      <c r="C185" s="29">
        <v>1.1212217999999999E-2</v>
      </c>
    </row>
    <row r="186" spans="2:3" x14ac:dyDescent="0.25">
      <c r="B186" s="29">
        <v>3014.1509999999998</v>
      </c>
      <c r="C186" s="29">
        <v>1.4297318E-2</v>
      </c>
    </row>
    <row r="187" spans="2:3" x14ac:dyDescent="0.25">
      <c r="B187" s="29">
        <v>3010.5839999999998</v>
      </c>
      <c r="C187" s="29">
        <v>1.4472479999999999E-2</v>
      </c>
    </row>
    <row r="188" spans="2:3" x14ac:dyDescent="0.25">
      <c r="B188" s="29">
        <v>3007.018</v>
      </c>
      <c r="C188" s="29">
        <v>1.5092650000000001E-2</v>
      </c>
    </row>
    <row r="189" spans="2:3" x14ac:dyDescent="0.25">
      <c r="B189" s="29">
        <v>3003.4520000000002</v>
      </c>
      <c r="C189" s="29">
        <v>1.4609542E-2</v>
      </c>
    </row>
    <row r="190" spans="2:3" x14ac:dyDescent="0.25">
      <c r="B190" s="29">
        <v>2999.8850000000002</v>
      </c>
      <c r="C190" s="29">
        <v>1.5264247999999999E-2</v>
      </c>
    </row>
    <row r="191" spans="2:3" x14ac:dyDescent="0.25">
      <c r="B191" s="29">
        <v>2996.319</v>
      </c>
      <c r="C191" s="29">
        <v>1.5551198E-2</v>
      </c>
    </row>
    <row r="192" spans="2:3" x14ac:dyDescent="0.25">
      <c r="B192" s="29">
        <v>2992.7530000000002</v>
      </c>
      <c r="C192" s="29">
        <v>1.6446125999999998E-2</v>
      </c>
    </row>
    <row r="193" spans="2:3" x14ac:dyDescent="0.25">
      <c r="B193" s="29">
        <v>2989.1869999999999</v>
      </c>
      <c r="C193" s="29">
        <v>1.7150108000000001E-2</v>
      </c>
    </row>
    <row r="194" spans="2:3" x14ac:dyDescent="0.25">
      <c r="B194" s="29">
        <v>2985.62</v>
      </c>
      <c r="C194" s="29">
        <v>1.8950330000000001E-2</v>
      </c>
    </row>
    <row r="195" spans="2:3" x14ac:dyDescent="0.25">
      <c r="B195" s="29">
        <v>2982.0540000000001</v>
      </c>
      <c r="C195" s="29">
        <v>1.9607044000000001E-2</v>
      </c>
    </row>
    <row r="196" spans="2:3" x14ac:dyDescent="0.25">
      <c r="B196" s="29">
        <v>2978.4879999999998</v>
      </c>
      <c r="C196" s="29">
        <v>2.2647717000000001E-2</v>
      </c>
    </row>
    <row r="197" spans="2:3" x14ac:dyDescent="0.25">
      <c r="B197" s="29">
        <v>2974.9209999999998</v>
      </c>
      <c r="C197" s="29">
        <v>2.3747208999999998E-2</v>
      </c>
    </row>
    <row r="198" spans="2:3" x14ac:dyDescent="0.25">
      <c r="B198" s="29">
        <v>2971.355</v>
      </c>
      <c r="C198" s="29">
        <v>2.5002054999999999E-2</v>
      </c>
    </row>
    <row r="199" spans="2:3" x14ac:dyDescent="0.25">
      <c r="B199" s="29">
        <v>2967.7890000000002</v>
      </c>
      <c r="C199" s="29">
        <v>2.9168096000000001E-2</v>
      </c>
    </row>
    <row r="200" spans="2:3" x14ac:dyDescent="0.25">
      <c r="B200" s="29">
        <v>2964.2220000000002</v>
      </c>
      <c r="C200" s="29">
        <v>3.4211633999999998E-2</v>
      </c>
    </row>
    <row r="201" spans="2:3" x14ac:dyDescent="0.25">
      <c r="B201" s="29">
        <v>2960.6559999999999</v>
      </c>
      <c r="C201" s="29">
        <v>4.0994754000000001E-2</v>
      </c>
    </row>
    <row r="202" spans="2:3" x14ac:dyDescent="0.25">
      <c r="B202" s="29">
        <v>2957.09</v>
      </c>
      <c r="C202" s="29">
        <v>5.0839639999999998E-2</v>
      </c>
    </row>
    <row r="203" spans="2:3" x14ac:dyDescent="0.25">
      <c r="B203" s="29">
        <v>2953.5230000000001</v>
      </c>
      <c r="C203" s="29">
        <v>6.8512323E-2</v>
      </c>
    </row>
    <row r="204" spans="2:3" x14ac:dyDescent="0.25">
      <c r="B204" s="29">
        <v>2949.9569999999999</v>
      </c>
      <c r="C204" s="29">
        <v>8.8543021E-2</v>
      </c>
    </row>
    <row r="205" spans="2:3" x14ac:dyDescent="0.25">
      <c r="B205" s="29">
        <v>2946.3910000000001</v>
      </c>
      <c r="C205" s="29">
        <v>0.12538928999999999</v>
      </c>
    </row>
    <row r="206" spans="2:3" x14ac:dyDescent="0.25">
      <c r="B206" s="29">
        <v>2942.8240000000001</v>
      </c>
      <c r="C206" s="29">
        <v>0.16444976</v>
      </c>
    </row>
    <row r="207" spans="2:3" x14ac:dyDescent="0.25">
      <c r="B207" s="29">
        <v>2939.2579999999998</v>
      </c>
      <c r="C207" s="29">
        <v>0.19487486000000001</v>
      </c>
    </row>
    <row r="208" spans="2:3" x14ac:dyDescent="0.25">
      <c r="B208" s="29">
        <v>2935.692</v>
      </c>
      <c r="C208" s="29">
        <v>0.22014469</v>
      </c>
    </row>
    <row r="209" spans="2:3" x14ac:dyDescent="0.25">
      <c r="B209" s="29">
        <v>2932.125</v>
      </c>
      <c r="C209" s="29">
        <v>0.23479494000000001</v>
      </c>
    </row>
    <row r="210" spans="2:3" x14ac:dyDescent="0.25">
      <c r="B210" s="29">
        <v>2928.5590000000002</v>
      </c>
      <c r="C210" s="29">
        <v>0.24221872</v>
      </c>
    </row>
    <row r="211" spans="2:3" x14ac:dyDescent="0.25">
      <c r="B211" s="29">
        <v>2924.9929999999999</v>
      </c>
      <c r="C211" s="29">
        <v>0.24587258000000001</v>
      </c>
    </row>
    <row r="212" spans="2:3" x14ac:dyDescent="0.25">
      <c r="B212" s="29">
        <v>2921.4259999999999</v>
      </c>
      <c r="C212" s="29">
        <v>0.25440119999999999</v>
      </c>
    </row>
    <row r="213" spans="2:3" x14ac:dyDescent="0.25">
      <c r="B213" s="29">
        <v>2917.86</v>
      </c>
      <c r="C213" s="29">
        <v>0.27389228999999998</v>
      </c>
    </row>
    <row r="214" spans="2:3" x14ac:dyDescent="0.25">
      <c r="B214" s="29">
        <v>2914.2939999999999</v>
      </c>
      <c r="C214" s="29">
        <v>0.30328044999999998</v>
      </c>
    </row>
    <row r="215" spans="2:3" x14ac:dyDescent="0.25">
      <c r="B215" s="29">
        <v>2910.7269999999999</v>
      </c>
      <c r="C215" s="29">
        <v>0.33618131000000001</v>
      </c>
    </row>
    <row r="216" spans="2:3" x14ac:dyDescent="0.25">
      <c r="B216" s="29">
        <v>2907.1610000000001</v>
      </c>
      <c r="C216" s="29">
        <v>0.37234189000000001</v>
      </c>
    </row>
    <row r="217" spans="2:3" x14ac:dyDescent="0.25">
      <c r="B217" s="29">
        <v>2903.5949999999998</v>
      </c>
      <c r="C217" s="29">
        <v>0.40128823000000002</v>
      </c>
    </row>
    <row r="218" spans="2:3" x14ac:dyDescent="0.25">
      <c r="B218" s="29">
        <v>2900.0279999999998</v>
      </c>
      <c r="C218" s="29">
        <v>0.43087414000000002</v>
      </c>
    </row>
    <row r="219" spans="2:3" x14ac:dyDescent="0.25">
      <c r="B219" s="29">
        <v>2896.462</v>
      </c>
      <c r="C219" s="29">
        <v>0.46749485000000002</v>
      </c>
    </row>
    <row r="220" spans="2:3" x14ac:dyDescent="0.25">
      <c r="B220" s="29">
        <v>2892.8960000000002</v>
      </c>
      <c r="C220" s="29">
        <v>0.58383775999999998</v>
      </c>
    </row>
    <row r="221" spans="2:3" x14ac:dyDescent="0.25">
      <c r="B221" s="29">
        <v>2889.3290000000002</v>
      </c>
      <c r="C221" s="29">
        <v>0.81630322</v>
      </c>
    </row>
    <row r="222" spans="2:3" x14ac:dyDescent="0.25">
      <c r="B222" s="29">
        <v>2885.7629999999999</v>
      </c>
      <c r="C222" s="29">
        <v>1</v>
      </c>
    </row>
    <row r="223" spans="2:3" x14ac:dyDescent="0.25">
      <c r="B223" s="29">
        <v>2882.1970000000001</v>
      </c>
      <c r="C223" s="29">
        <v>0.86257216000000003</v>
      </c>
    </row>
    <row r="224" spans="2:3" x14ac:dyDescent="0.25">
      <c r="B224" s="29">
        <v>2878.6309999999999</v>
      </c>
      <c r="C224" s="29">
        <v>0.61655179000000004</v>
      </c>
    </row>
    <row r="225" spans="2:3" x14ac:dyDescent="0.25">
      <c r="B225" s="29">
        <v>2875.0639999999999</v>
      </c>
      <c r="C225" s="29">
        <v>0.49189080000000002</v>
      </c>
    </row>
    <row r="226" spans="2:3" x14ac:dyDescent="0.25">
      <c r="B226" s="29">
        <v>2871.498</v>
      </c>
      <c r="C226" s="29">
        <v>0.46548462000000002</v>
      </c>
    </row>
    <row r="227" spans="2:3" x14ac:dyDescent="0.25">
      <c r="B227" s="29">
        <v>2867.9319999999998</v>
      </c>
      <c r="C227" s="29">
        <v>0.48691147000000001</v>
      </c>
    </row>
    <row r="228" spans="2:3" x14ac:dyDescent="0.25">
      <c r="B228" s="29">
        <v>2864.3649999999998</v>
      </c>
      <c r="C228" s="29">
        <v>0.53194412000000002</v>
      </c>
    </row>
    <row r="229" spans="2:3" x14ac:dyDescent="0.25">
      <c r="B229" s="29">
        <v>2860.799</v>
      </c>
      <c r="C229" s="29">
        <v>0.60581348999999995</v>
      </c>
    </row>
    <row r="230" spans="2:3" x14ac:dyDescent="0.25">
      <c r="B230" s="29">
        <v>2857.2330000000002</v>
      </c>
      <c r="C230" s="29">
        <v>0.69783497999999999</v>
      </c>
    </row>
    <row r="231" spans="2:3" x14ac:dyDescent="0.25">
      <c r="B231" s="29">
        <v>2853.6660000000002</v>
      </c>
      <c r="C231" s="29">
        <v>0.76583277000000005</v>
      </c>
    </row>
    <row r="232" spans="2:3" x14ac:dyDescent="0.25">
      <c r="B232" s="29">
        <v>2850.1</v>
      </c>
      <c r="C232" s="29">
        <v>0.74230134999999997</v>
      </c>
    </row>
    <row r="233" spans="2:3" x14ac:dyDescent="0.25">
      <c r="B233" s="29">
        <v>2846.5340000000001</v>
      </c>
      <c r="C233" s="29">
        <v>0.60764096999999995</v>
      </c>
    </row>
    <row r="234" spans="2:3" x14ac:dyDescent="0.25">
      <c r="B234" s="29">
        <v>2842.9670000000001</v>
      </c>
      <c r="C234" s="29">
        <v>0.40930756000000001</v>
      </c>
    </row>
    <row r="235" spans="2:3" x14ac:dyDescent="0.25">
      <c r="B235" s="29">
        <v>2839.4009999999998</v>
      </c>
      <c r="C235" s="29">
        <v>0.24733532</v>
      </c>
    </row>
    <row r="236" spans="2:3" x14ac:dyDescent="0.25">
      <c r="B236" s="29">
        <v>2835.835</v>
      </c>
      <c r="C236" s="29">
        <v>0.1413867</v>
      </c>
    </row>
    <row r="237" spans="2:3" x14ac:dyDescent="0.25">
      <c r="B237" s="29">
        <v>2832.268</v>
      </c>
      <c r="C237" s="29">
        <v>8.0776316000000001E-2</v>
      </c>
    </row>
    <row r="238" spans="2:3" x14ac:dyDescent="0.25">
      <c r="B238" s="29">
        <v>2828.7020000000002</v>
      </c>
      <c r="C238" s="29">
        <v>5.2767877999999997E-2</v>
      </c>
    </row>
    <row r="239" spans="2:3" x14ac:dyDescent="0.25">
      <c r="B239" s="29">
        <v>2825.136</v>
      </c>
      <c r="C239" s="29">
        <v>3.5401888999999999E-2</v>
      </c>
    </row>
    <row r="240" spans="2:3" x14ac:dyDescent="0.25">
      <c r="B240" s="29">
        <v>2821.569</v>
      </c>
      <c r="C240" s="29">
        <v>2.5607202999999999E-2</v>
      </c>
    </row>
    <row r="241" spans="2:3" x14ac:dyDescent="0.25">
      <c r="B241" s="29">
        <v>2818.0030000000002</v>
      </c>
      <c r="C241" s="29">
        <v>1.7832981000000001E-2</v>
      </c>
    </row>
    <row r="242" spans="2:3" x14ac:dyDescent="0.25">
      <c r="B242" s="29">
        <v>2814.4369999999999</v>
      </c>
      <c r="C242" s="29">
        <v>1.3836441999999999E-2</v>
      </c>
    </row>
    <row r="243" spans="2:3" x14ac:dyDescent="0.25">
      <c r="B243" s="29">
        <v>2810.87</v>
      </c>
      <c r="C243" s="29">
        <v>9.1251201000000001E-3</v>
      </c>
    </row>
    <row r="244" spans="2:3" x14ac:dyDescent="0.25">
      <c r="B244" s="29">
        <v>2807.3040000000001</v>
      </c>
      <c r="C244" s="29">
        <v>8.2995380000000004E-3</v>
      </c>
    </row>
    <row r="245" spans="2:3" x14ac:dyDescent="0.25">
      <c r="B245" s="29">
        <v>2803.7379999999998</v>
      </c>
      <c r="C245" s="29">
        <v>7.0279321000000002E-3</v>
      </c>
    </row>
    <row r="246" spans="2:3" x14ac:dyDescent="0.25">
      <c r="B246" s="29">
        <v>2800.1709999999998</v>
      </c>
      <c r="C246" s="29">
        <v>6.6955616999999999E-3</v>
      </c>
    </row>
    <row r="247" spans="2:3" x14ac:dyDescent="0.25">
      <c r="B247" s="29">
        <v>2796.605</v>
      </c>
      <c r="C247" s="29">
        <v>5.1981251999999997E-3</v>
      </c>
    </row>
    <row r="248" spans="2:3" x14ac:dyDescent="0.25">
      <c r="B248" s="29">
        <v>2793.0390000000002</v>
      </c>
      <c r="C248" s="29">
        <v>3.1140554999999999E-3</v>
      </c>
    </row>
    <row r="249" spans="2:3" x14ac:dyDescent="0.25">
      <c r="B249" s="29">
        <v>2789.4720000000002</v>
      </c>
      <c r="C249" s="29">
        <v>7.4236683999999995E-4</v>
      </c>
    </row>
    <row r="250" spans="2:3" x14ac:dyDescent="0.25">
      <c r="B250" s="29">
        <v>2785.9059999999999</v>
      </c>
      <c r="C250" s="30">
        <v>-6.8771609999999998E-5</v>
      </c>
    </row>
    <row r="251" spans="2:3" x14ac:dyDescent="0.25">
      <c r="B251" s="29">
        <v>2782.34</v>
      </c>
      <c r="C251" s="30">
        <v>-2.1100017999999999E-7</v>
      </c>
    </row>
    <row r="252" spans="2:3" x14ac:dyDescent="0.25">
      <c r="B252" s="29">
        <v>2778.7730000000001</v>
      </c>
      <c r="C252" s="30">
        <v>-4.2652586000000001E-5</v>
      </c>
    </row>
    <row r="253" spans="2:3" x14ac:dyDescent="0.25">
      <c r="B253" s="29">
        <v>2775.2069999999999</v>
      </c>
      <c r="C253" s="29">
        <v>3.4279324E-3</v>
      </c>
    </row>
    <row r="254" spans="2:3" x14ac:dyDescent="0.25">
      <c r="B254" s="29">
        <v>2771.6410000000001</v>
      </c>
      <c r="C254" s="29">
        <v>4.0051434000000002E-3</v>
      </c>
    </row>
    <row r="255" spans="2:3" x14ac:dyDescent="0.25">
      <c r="B255" s="29">
        <v>2768.0749999999998</v>
      </c>
      <c r="C255" s="30">
        <v>2.8355063999999999E-3</v>
      </c>
    </row>
    <row r="256" spans="2:3" x14ac:dyDescent="0.25">
      <c r="B256" s="29">
        <v>2764.5079999999998</v>
      </c>
      <c r="C256" s="29">
        <v>3.9361168000000002E-3</v>
      </c>
    </row>
    <row r="257" spans="2:3" x14ac:dyDescent="0.25">
      <c r="B257" s="29">
        <v>2760.942</v>
      </c>
      <c r="C257" s="29">
        <v>6.0389487000000004E-3</v>
      </c>
    </row>
    <row r="258" spans="2:3" x14ac:dyDescent="0.25">
      <c r="B258" s="29">
        <v>2757.3760000000002</v>
      </c>
      <c r="C258" s="29">
        <v>6.5438225000000001E-3</v>
      </c>
    </row>
    <row r="259" spans="2:3" x14ac:dyDescent="0.25">
      <c r="B259" s="29">
        <v>2753.8090000000002</v>
      </c>
      <c r="C259" s="29">
        <v>6.1994253999999999E-3</v>
      </c>
    </row>
    <row r="260" spans="2:3" x14ac:dyDescent="0.25">
      <c r="B260" s="29">
        <v>2750.2429999999999</v>
      </c>
      <c r="C260" s="30">
        <v>8.6450571000000007E-3</v>
      </c>
    </row>
    <row r="261" spans="2:3" x14ac:dyDescent="0.25">
      <c r="B261" s="29">
        <v>2746.6770000000001</v>
      </c>
      <c r="C261" s="29">
        <v>1.3990737E-2</v>
      </c>
    </row>
    <row r="262" spans="2:3" x14ac:dyDescent="0.25">
      <c r="B262" s="29">
        <v>2743.11</v>
      </c>
      <c r="C262" s="30">
        <v>1.7205910000000001E-2</v>
      </c>
    </row>
    <row r="263" spans="2:3" x14ac:dyDescent="0.25">
      <c r="B263" s="29">
        <v>2739.5439999999999</v>
      </c>
      <c r="C263" s="29">
        <v>2.342957E-2</v>
      </c>
    </row>
    <row r="264" spans="2:3" x14ac:dyDescent="0.25">
      <c r="B264" s="29">
        <v>2735.9780000000001</v>
      </c>
      <c r="C264" s="29">
        <v>3.4921183000000001E-2</v>
      </c>
    </row>
    <row r="265" spans="2:3" x14ac:dyDescent="0.25">
      <c r="B265" s="29">
        <v>2732.4110000000001</v>
      </c>
      <c r="C265" s="29">
        <v>4.2139953000000001E-2</v>
      </c>
    </row>
    <row r="266" spans="2:3" x14ac:dyDescent="0.25">
      <c r="B266" s="29">
        <v>2728.8449999999998</v>
      </c>
      <c r="C266" s="29">
        <v>4.8753422999999997E-2</v>
      </c>
    </row>
    <row r="267" spans="2:3" x14ac:dyDescent="0.25">
      <c r="B267" s="29">
        <v>2725.279</v>
      </c>
      <c r="C267" s="29">
        <v>5.3385872000000001E-2</v>
      </c>
    </row>
    <row r="268" spans="2:3" x14ac:dyDescent="0.25">
      <c r="B268" s="29">
        <v>2721.712</v>
      </c>
      <c r="C268" s="29">
        <v>4.9832834999999999E-2</v>
      </c>
    </row>
    <row r="269" spans="2:3" x14ac:dyDescent="0.25">
      <c r="B269" s="29">
        <v>2718.1460000000002</v>
      </c>
      <c r="C269" s="29">
        <v>4.4285560000000002E-2</v>
      </c>
    </row>
    <row r="270" spans="2:3" x14ac:dyDescent="0.25">
      <c r="B270" s="29">
        <v>2714.58</v>
      </c>
      <c r="C270" s="29">
        <v>3.7500047000000002E-2</v>
      </c>
    </row>
    <row r="271" spans="2:3" x14ac:dyDescent="0.25">
      <c r="B271" s="29">
        <v>2711.0129999999999</v>
      </c>
      <c r="C271" s="29">
        <v>3.3530066999999997E-2</v>
      </c>
    </row>
    <row r="272" spans="2:3" x14ac:dyDescent="0.25">
      <c r="B272" s="29">
        <v>2707.4470000000001</v>
      </c>
      <c r="C272" s="29">
        <v>2.8149243000000001E-2</v>
      </c>
    </row>
    <row r="273" spans="2:3" x14ac:dyDescent="0.25">
      <c r="B273" s="29">
        <v>2703.8809999999999</v>
      </c>
      <c r="C273" s="29">
        <v>2.1289649000000001E-2</v>
      </c>
    </row>
    <row r="274" spans="2:3" x14ac:dyDescent="0.25">
      <c r="B274" s="29">
        <v>2700.3139999999999</v>
      </c>
      <c r="C274" s="29">
        <v>1.5683968E-2</v>
      </c>
    </row>
    <row r="275" spans="2:3" x14ac:dyDescent="0.25">
      <c r="B275" s="29">
        <v>2696.748</v>
      </c>
      <c r="C275" s="29">
        <v>1.7015057E-2</v>
      </c>
    </row>
    <row r="276" spans="2:3" x14ac:dyDescent="0.25">
      <c r="B276" s="29">
        <v>2693.1819999999998</v>
      </c>
      <c r="C276" s="29">
        <v>1.2062794E-2</v>
      </c>
    </row>
    <row r="277" spans="2:3" x14ac:dyDescent="0.25">
      <c r="B277" s="29">
        <v>2689.6149999999998</v>
      </c>
      <c r="C277" s="30">
        <v>1.118387E-2</v>
      </c>
    </row>
    <row r="278" spans="2:3" x14ac:dyDescent="0.25">
      <c r="B278" s="29">
        <v>2686.049</v>
      </c>
      <c r="C278" s="29">
        <v>8.8070124999999992E-3</v>
      </c>
    </row>
    <row r="279" spans="2:3" x14ac:dyDescent="0.25">
      <c r="B279" s="29">
        <v>2682.4830000000002</v>
      </c>
      <c r="C279" s="29">
        <v>9.3791355E-3</v>
      </c>
    </row>
    <row r="280" spans="2:3" x14ac:dyDescent="0.25">
      <c r="B280" s="29">
        <v>2678.9160000000002</v>
      </c>
      <c r="C280" s="29">
        <v>8.7171672000000006E-3</v>
      </c>
    </row>
    <row r="281" spans="2:3" x14ac:dyDescent="0.25">
      <c r="B281" s="29">
        <v>2675.35</v>
      </c>
      <c r="C281" s="29">
        <v>7.3613656999999997E-3</v>
      </c>
    </row>
    <row r="282" spans="2:3" x14ac:dyDescent="0.25">
      <c r="B282" s="29">
        <v>2671.7840000000001</v>
      </c>
      <c r="C282" s="29">
        <v>7.0705122000000002E-3</v>
      </c>
    </row>
    <row r="283" spans="2:3" x14ac:dyDescent="0.25">
      <c r="B283" s="29">
        <v>2668.2170000000001</v>
      </c>
      <c r="C283" s="29">
        <v>8.3875205000000005E-3</v>
      </c>
    </row>
    <row r="284" spans="2:3" x14ac:dyDescent="0.25">
      <c r="B284" s="29">
        <v>2664.6509999999998</v>
      </c>
      <c r="C284" s="29">
        <v>1.1573303E-2</v>
      </c>
    </row>
    <row r="285" spans="2:3" x14ac:dyDescent="0.25">
      <c r="B285" s="29">
        <v>2661.085</v>
      </c>
      <c r="C285" s="29">
        <v>9.6977010999999991E-3</v>
      </c>
    </row>
    <row r="286" spans="2:3" x14ac:dyDescent="0.25">
      <c r="B286" s="29">
        <v>2657.5189999999998</v>
      </c>
      <c r="C286" s="30">
        <v>1.2543488E-2</v>
      </c>
    </row>
    <row r="287" spans="2:3" x14ac:dyDescent="0.25">
      <c r="B287" s="29">
        <v>2653.9520000000002</v>
      </c>
      <c r="C287" s="29">
        <v>1.1625877E-2</v>
      </c>
    </row>
    <row r="288" spans="2:3" x14ac:dyDescent="0.25">
      <c r="B288" s="29">
        <v>2650.386</v>
      </c>
      <c r="C288" s="30">
        <v>1.0309344999999999E-2</v>
      </c>
    </row>
    <row r="289" spans="2:3" x14ac:dyDescent="0.25">
      <c r="B289" s="29">
        <v>2646.82</v>
      </c>
      <c r="C289" s="29">
        <v>1.2417968999999999E-2</v>
      </c>
    </row>
    <row r="290" spans="2:3" x14ac:dyDescent="0.25">
      <c r="B290" s="29">
        <v>2643.2530000000002</v>
      </c>
      <c r="C290" s="29">
        <v>9.4747022000000007E-3</v>
      </c>
    </row>
    <row r="291" spans="2:3" x14ac:dyDescent="0.25">
      <c r="B291" s="29">
        <v>2639.6869999999999</v>
      </c>
      <c r="C291" s="29">
        <v>9.5939374000000004E-3</v>
      </c>
    </row>
    <row r="292" spans="2:3" x14ac:dyDescent="0.25">
      <c r="B292" s="29">
        <v>2636.1210000000001</v>
      </c>
      <c r="C292" s="29">
        <v>6.8282760000000003E-3</v>
      </c>
    </row>
    <row r="293" spans="2:3" x14ac:dyDescent="0.25">
      <c r="B293" s="29">
        <v>2632.5540000000001</v>
      </c>
      <c r="C293" s="29">
        <v>5.5875396999999997E-3</v>
      </c>
    </row>
    <row r="294" spans="2:3" x14ac:dyDescent="0.25">
      <c r="B294" s="29">
        <v>2628.9879999999998</v>
      </c>
      <c r="C294" s="29">
        <v>8.2620322999999996E-3</v>
      </c>
    </row>
    <row r="295" spans="2:3" x14ac:dyDescent="0.25">
      <c r="B295" s="29">
        <v>2625.422</v>
      </c>
      <c r="C295" s="29">
        <v>8.7841593000000003E-3</v>
      </c>
    </row>
    <row r="296" spans="2:3" x14ac:dyDescent="0.25">
      <c r="B296" s="29">
        <v>2621.855</v>
      </c>
      <c r="C296" s="29">
        <v>7.9634756000000004E-3</v>
      </c>
    </row>
    <row r="297" spans="2:3" x14ac:dyDescent="0.25">
      <c r="B297" s="29">
        <v>2618.2890000000002</v>
      </c>
      <c r="C297" s="29">
        <v>1.0174974999999999E-2</v>
      </c>
    </row>
    <row r="298" spans="2:3" x14ac:dyDescent="0.25">
      <c r="B298" s="29">
        <v>2614.723</v>
      </c>
      <c r="C298" s="29">
        <v>1.0308568000000001E-2</v>
      </c>
    </row>
    <row r="299" spans="2:3" x14ac:dyDescent="0.25">
      <c r="B299" s="29">
        <v>2611.1559999999999</v>
      </c>
      <c r="C299" s="29">
        <v>9.0536295999999999E-3</v>
      </c>
    </row>
    <row r="300" spans="2:3" x14ac:dyDescent="0.25">
      <c r="B300" s="29">
        <v>2607.59</v>
      </c>
      <c r="C300" s="29">
        <v>9.6959078000000004E-3</v>
      </c>
    </row>
    <row r="301" spans="2:3" x14ac:dyDescent="0.25">
      <c r="B301" s="29">
        <v>2604.0239999999999</v>
      </c>
      <c r="C301" s="29">
        <v>8.5096569000000007E-3</v>
      </c>
    </row>
    <row r="302" spans="2:3" x14ac:dyDescent="0.25">
      <c r="B302" s="29">
        <v>2600.4569999999999</v>
      </c>
      <c r="C302" s="29">
        <v>7.9801469000000003E-3</v>
      </c>
    </row>
    <row r="303" spans="2:3" x14ac:dyDescent="0.25">
      <c r="B303" s="29">
        <v>2596.8910000000001</v>
      </c>
      <c r="C303" s="29">
        <v>7.7664902999999997E-3</v>
      </c>
    </row>
    <row r="304" spans="2:3" x14ac:dyDescent="0.25">
      <c r="B304" s="29">
        <v>2593.3249999999998</v>
      </c>
      <c r="C304" s="29">
        <v>9.3903688999999995E-3</v>
      </c>
    </row>
    <row r="305" spans="2:3" x14ac:dyDescent="0.25">
      <c r="B305" s="29">
        <v>2589.7579999999998</v>
      </c>
      <c r="C305" s="29">
        <v>8.0345111000000007E-3</v>
      </c>
    </row>
    <row r="306" spans="2:3" x14ac:dyDescent="0.25">
      <c r="B306" s="29">
        <v>2586.192</v>
      </c>
      <c r="C306" s="29">
        <v>6.9776049E-3</v>
      </c>
    </row>
    <row r="307" spans="2:3" x14ac:dyDescent="0.25">
      <c r="B307" s="29">
        <v>2582.6260000000002</v>
      </c>
      <c r="C307" s="29">
        <v>6.7433216000000002E-3</v>
      </c>
    </row>
    <row r="308" spans="2:3" x14ac:dyDescent="0.25">
      <c r="B308" s="29">
        <v>2579.0590000000002</v>
      </c>
      <c r="C308" s="29">
        <v>4.9395964999999998E-3</v>
      </c>
    </row>
    <row r="309" spans="2:3" x14ac:dyDescent="0.25">
      <c r="B309" s="29">
        <v>2575.4929999999999</v>
      </c>
      <c r="C309" s="29">
        <v>5.5110869999999996E-3</v>
      </c>
    </row>
    <row r="310" spans="2:3" x14ac:dyDescent="0.25">
      <c r="B310" s="29">
        <v>2571.9270000000001</v>
      </c>
      <c r="C310" s="29">
        <v>5.0263786E-3</v>
      </c>
    </row>
    <row r="311" spans="2:3" x14ac:dyDescent="0.25">
      <c r="B311" s="29">
        <v>2568.36</v>
      </c>
      <c r="C311" s="29">
        <v>8.5671936000000001E-4</v>
      </c>
    </row>
    <row r="312" spans="2:3" x14ac:dyDescent="0.25">
      <c r="B312" s="29">
        <v>2564.7939999999999</v>
      </c>
      <c r="C312" s="29">
        <v>3.6289595999999999E-3</v>
      </c>
    </row>
    <row r="313" spans="2:3" x14ac:dyDescent="0.25">
      <c r="B313" s="29">
        <v>2561.2280000000001</v>
      </c>
      <c r="C313" s="29">
        <v>3.0975026E-3</v>
      </c>
    </row>
    <row r="314" spans="2:3" x14ac:dyDescent="0.25">
      <c r="B314" s="29">
        <v>2557.6610000000001</v>
      </c>
      <c r="C314" s="29">
        <v>2.4140478000000002E-3</v>
      </c>
    </row>
    <row r="315" spans="2:3" x14ac:dyDescent="0.25">
      <c r="B315" s="29">
        <v>2554.0949999999998</v>
      </c>
      <c r="C315" s="29">
        <v>4.0159986000000002E-4</v>
      </c>
    </row>
    <row r="316" spans="2:3" x14ac:dyDescent="0.25">
      <c r="B316" s="29">
        <v>2550.529</v>
      </c>
      <c r="C316" s="29">
        <v>2.5927488E-3</v>
      </c>
    </row>
    <row r="317" spans="2:3" x14ac:dyDescent="0.25">
      <c r="B317" s="29">
        <v>2546.9630000000002</v>
      </c>
      <c r="C317" s="29">
        <v>3.3066916999999999E-3</v>
      </c>
    </row>
    <row r="318" spans="2:3" x14ac:dyDescent="0.25">
      <c r="B318" s="29">
        <v>2543.3960000000002</v>
      </c>
      <c r="C318" s="29">
        <v>2.3416082999999999E-3</v>
      </c>
    </row>
    <row r="319" spans="2:3" x14ac:dyDescent="0.25">
      <c r="B319" s="29">
        <v>2539.83</v>
      </c>
      <c r="C319" s="29">
        <v>4.9001165000000001E-3</v>
      </c>
    </row>
    <row r="320" spans="2:3" x14ac:dyDescent="0.25">
      <c r="B320" s="29">
        <v>2536.2640000000001</v>
      </c>
      <c r="C320" s="29">
        <v>2.6972760999999998E-3</v>
      </c>
    </row>
    <row r="321" spans="2:3" x14ac:dyDescent="0.25">
      <c r="B321" s="29">
        <v>2532.6970000000001</v>
      </c>
      <c r="C321" s="30">
        <v>-1.2979896E-5</v>
      </c>
    </row>
    <row r="322" spans="2:3" x14ac:dyDescent="0.25">
      <c r="B322" s="29">
        <v>2529.1309999999999</v>
      </c>
      <c r="C322" s="29">
        <v>1.8354724E-3</v>
      </c>
    </row>
    <row r="323" spans="2:3" x14ac:dyDescent="0.25">
      <c r="B323" s="29">
        <v>2525.5650000000001</v>
      </c>
      <c r="C323" s="29">
        <v>1.3769352E-3</v>
      </c>
    </row>
    <row r="324" spans="2:3" x14ac:dyDescent="0.25">
      <c r="B324" s="29">
        <v>2521.998</v>
      </c>
      <c r="C324" s="29">
        <v>2.2007809000000001E-3</v>
      </c>
    </row>
    <row r="325" spans="2:3" x14ac:dyDescent="0.25">
      <c r="B325" s="29">
        <v>2518.4319999999998</v>
      </c>
      <c r="C325" s="29">
        <v>1.4602319999999999E-3</v>
      </c>
    </row>
    <row r="326" spans="2:3" x14ac:dyDescent="0.25">
      <c r="B326" s="29">
        <v>2514.866</v>
      </c>
      <c r="C326" s="30">
        <v>7.3708583999999996E-4</v>
      </c>
    </row>
    <row r="327" spans="2:3" x14ac:dyDescent="0.25">
      <c r="B327" s="29">
        <v>2511.299</v>
      </c>
      <c r="C327" s="29">
        <v>1.3261867000000001E-3</v>
      </c>
    </row>
    <row r="328" spans="2:3" x14ac:dyDescent="0.25">
      <c r="B328" s="29">
        <v>2507.7330000000002</v>
      </c>
      <c r="C328" s="29">
        <v>-1.5411946000000001E-3</v>
      </c>
    </row>
    <row r="329" spans="2:3" x14ac:dyDescent="0.25">
      <c r="B329" s="29">
        <v>2504.1669999999999</v>
      </c>
      <c r="C329" s="30">
        <v>3.1102646000000002E-5</v>
      </c>
    </row>
    <row r="330" spans="2:3" x14ac:dyDescent="0.25">
      <c r="B330" s="29">
        <v>2500.6</v>
      </c>
      <c r="C330" s="29">
        <v>-2.1008229000000001E-4</v>
      </c>
    </row>
    <row r="331" spans="2:3" x14ac:dyDescent="0.25">
      <c r="B331" s="29">
        <v>2497.0340000000001</v>
      </c>
      <c r="C331" s="29">
        <v>8.1530861999999996E-4</v>
      </c>
    </row>
    <row r="332" spans="2:3" x14ac:dyDescent="0.25">
      <c r="B332" s="29">
        <v>2493.4679999999998</v>
      </c>
      <c r="C332" s="29">
        <v>8.8891808000000005E-4</v>
      </c>
    </row>
    <row r="333" spans="2:3" x14ac:dyDescent="0.25">
      <c r="B333" s="29">
        <v>2489.9009999999998</v>
      </c>
      <c r="C333" s="29">
        <v>1.1449926E-3</v>
      </c>
    </row>
    <row r="334" spans="2:3" x14ac:dyDescent="0.25">
      <c r="B334" s="29">
        <v>2486.335</v>
      </c>
      <c r="C334" s="30">
        <v>2.0727710000000002E-3</v>
      </c>
    </row>
    <row r="335" spans="2:3" x14ac:dyDescent="0.25">
      <c r="B335" s="29">
        <v>2482.7689999999998</v>
      </c>
      <c r="C335" s="29">
        <v>2.2589551E-3</v>
      </c>
    </row>
    <row r="336" spans="2:3" x14ac:dyDescent="0.25">
      <c r="B336" s="29">
        <v>2479.2020000000002</v>
      </c>
      <c r="C336" s="29">
        <v>1.5867262E-3</v>
      </c>
    </row>
    <row r="337" spans="2:3" x14ac:dyDescent="0.25">
      <c r="B337" s="29">
        <v>2475.636</v>
      </c>
      <c r="C337" s="30">
        <v>-5.6151848999999999E-4</v>
      </c>
    </row>
    <row r="338" spans="2:3" x14ac:dyDescent="0.25">
      <c r="B338" s="29">
        <v>2472.0700000000002</v>
      </c>
      <c r="C338" s="29">
        <v>7.3225164999999996E-4</v>
      </c>
    </row>
    <row r="339" spans="2:3" x14ac:dyDescent="0.25">
      <c r="B339" s="29">
        <v>2468.5030000000002</v>
      </c>
      <c r="C339" s="29">
        <v>2.8986121000000001E-3</v>
      </c>
    </row>
    <row r="340" spans="2:3" x14ac:dyDescent="0.25">
      <c r="B340" s="29">
        <v>2464.9369999999999</v>
      </c>
      <c r="C340" s="29">
        <v>1.2685464999999999E-3</v>
      </c>
    </row>
    <row r="341" spans="2:3" x14ac:dyDescent="0.25">
      <c r="B341" s="29">
        <v>2461.3710000000001</v>
      </c>
      <c r="C341" s="29">
        <v>3.3714216000000001E-3</v>
      </c>
    </row>
    <row r="342" spans="2:3" x14ac:dyDescent="0.25">
      <c r="B342" s="29">
        <v>2457.8040000000001</v>
      </c>
      <c r="C342" s="29">
        <v>2.5011645999999999E-3</v>
      </c>
    </row>
    <row r="343" spans="2:3" x14ac:dyDescent="0.25">
      <c r="B343" s="29">
        <v>2454.2379999999998</v>
      </c>
      <c r="C343" s="29">
        <v>2.5217693999999998E-3</v>
      </c>
    </row>
    <row r="344" spans="2:3" x14ac:dyDescent="0.25">
      <c r="B344" s="29">
        <v>2450.672</v>
      </c>
      <c r="C344" s="30">
        <v>3.4547446999999998E-3</v>
      </c>
    </row>
    <row r="345" spans="2:3" x14ac:dyDescent="0.25">
      <c r="B345" s="29">
        <v>2447.105</v>
      </c>
      <c r="C345" s="29">
        <v>9.2245255000000001E-4</v>
      </c>
    </row>
    <row r="346" spans="2:3" x14ac:dyDescent="0.25">
      <c r="B346" s="29">
        <v>2443.5390000000002</v>
      </c>
      <c r="C346" s="29">
        <v>5.0241247000000003E-3</v>
      </c>
    </row>
    <row r="347" spans="2:3" x14ac:dyDescent="0.25">
      <c r="B347" s="29">
        <v>2439.973</v>
      </c>
      <c r="C347" s="29">
        <v>3.5875354999999999E-3</v>
      </c>
    </row>
    <row r="348" spans="2:3" x14ac:dyDescent="0.25">
      <c r="B348" s="29">
        <v>2436.4070000000002</v>
      </c>
      <c r="C348" s="29">
        <v>3.9766478000000001E-3</v>
      </c>
    </row>
    <row r="349" spans="2:3" x14ac:dyDescent="0.25">
      <c r="B349" s="29">
        <v>2432.84</v>
      </c>
      <c r="C349" s="30">
        <v>3.6212619000000001E-3</v>
      </c>
    </row>
    <row r="350" spans="2:3" x14ac:dyDescent="0.25">
      <c r="B350" s="29">
        <v>2429.2739999999999</v>
      </c>
      <c r="C350" s="29">
        <v>2.4492829E-3</v>
      </c>
    </row>
    <row r="351" spans="2:3" x14ac:dyDescent="0.25">
      <c r="B351" s="29">
        <v>2425.7080000000001</v>
      </c>
      <c r="C351" s="29">
        <v>3.1978191999999998E-3</v>
      </c>
    </row>
    <row r="352" spans="2:3" x14ac:dyDescent="0.25">
      <c r="B352" s="29">
        <v>2422.1410000000001</v>
      </c>
      <c r="C352" s="29">
        <v>1.9309447E-3</v>
      </c>
    </row>
    <row r="353" spans="2:3" x14ac:dyDescent="0.25">
      <c r="B353" s="29">
        <v>2418.5749999999998</v>
      </c>
      <c r="C353" s="29">
        <v>1.4067583E-3</v>
      </c>
    </row>
    <row r="354" spans="2:3" x14ac:dyDescent="0.25">
      <c r="B354" s="29">
        <v>2415.009</v>
      </c>
      <c r="C354" s="29">
        <v>7.0508791999999998E-4</v>
      </c>
    </row>
    <row r="355" spans="2:3" x14ac:dyDescent="0.25">
      <c r="B355" s="29">
        <v>2411.442</v>
      </c>
      <c r="C355" s="29">
        <v>5.9387125000000002E-4</v>
      </c>
    </row>
    <row r="356" spans="2:3" x14ac:dyDescent="0.25">
      <c r="B356" s="29">
        <v>2407.8760000000002</v>
      </c>
      <c r="C356" s="29">
        <v>3.7164786999999999E-3</v>
      </c>
    </row>
    <row r="357" spans="2:3" x14ac:dyDescent="0.25">
      <c r="B357" s="29">
        <v>2404.31</v>
      </c>
      <c r="C357" s="29">
        <v>1.3150944999999999E-3</v>
      </c>
    </row>
    <row r="358" spans="2:3" x14ac:dyDescent="0.25">
      <c r="B358" s="29">
        <v>2400.7429999999999</v>
      </c>
      <c r="C358" s="30">
        <v>5.8411811E-4</v>
      </c>
    </row>
    <row r="359" spans="2:3" x14ac:dyDescent="0.25">
      <c r="B359" s="29">
        <v>2397.1770000000001</v>
      </c>
      <c r="C359" s="29">
        <v>7.3314460999999997E-4</v>
      </c>
    </row>
    <row r="360" spans="2:3" x14ac:dyDescent="0.25">
      <c r="B360" s="29">
        <v>2393.6109999999999</v>
      </c>
      <c r="C360" s="29">
        <v>9.5016117999999997E-4</v>
      </c>
    </row>
    <row r="361" spans="2:3" x14ac:dyDescent="0.25">
      <c r="B361" s="29">
        <v>2390.0439999999999</v>
      </c>
      <c r="C361" s="29">
        <v>1.9836746000000001E-3</v>
      </c>
    </row>
    <row r="362" spans="2:3" x14ac:dyDescent="0.25">
      <c r="B362" s="29">
        <v>2386.4780000000001</v>
      </c>
      <c r="C362" s="29">
        <v>3.0650146999999998E-3</v>
      </c>
    </row>
    <row r="363" spans="2:3" x14ac:dyDescent="0.25">
      <c r="B363" s="29">
        <v>2382.9119999999998</v>
      </c>
      <c r="C363" s="29">
        <v>3.5258085999999999E-4</v>
      </c>
    </row>
    <row r="364" spans="2:3" x14ac:dyDescent="0.25">
      <c r="B364" s="29">
        <v>2379.3449999999998</v>
      </c>
      <c r="C364" s="29">
        <v>7.4376309000000001E-4</v>
      </c>
    </row>
    <row r="365" spans="2:3" x14ac:dyDescent="0.25">
      <c r="B365" s="29">
        <v>2375.779</v>
      </c>
      <c r="C365" s="29">
        <v>5.1517569000000005E-4</v>
      </c>
    </row>
    <row r="366" spans="2:3" x14ac:dyDescent="0.25">
      <c r="B366" s="29">
        <v>2372.2130000000002</v>
      </c>
      <c r="C366" s="29">
        <v>1.354327E-3</v>
      </c>
    </row>
    <row r="367" spans="2:3" x14ac:dyDescent="0.25">
      <c r="B367" s="29">
        <v>2368.6460000000002</v>
      </c>
      <c r="C367" s="29">
        <v>2.0966711000000001E-3</v>
      </c>
    </row>
    <row r="368" spans="2:3" x14ac:dyDescent="0.25">
      <c r="B368" s="29">
        <v>2365.08</v>
      </c>
      <c r="C368" s="29">
        <v>8.5255067000000002E-4</v>
      </c>
    </row>
    <row r="369" spans="2:3" x14ac:dyDescent="0.25">
      <c r="B369" s="29">
        <v>2361.5140000000001</v>
      </c>
      <c r="C369" s="29">
        <v>-1.3829523000000001E-4</v>
      </c>
    </row>
    <row r="370" spans="2:3" x14ac:dyDescent="0.25">
      <c r="B370" s="29">
        <v>2357.9470000000001</v>
      </c>
      <c r="C370" s="29">
        <v>2.115671E-3</v>
      </c>
    </row>
    <row r="371" spans="2:3" x14ac:dyDescent="0.25">
      <c r="B371" s="29">
        <v>2354.3809999999999</v>
      </c>
      <c r="C371" s="29">
        <v>1.5458812000000001E-3</v>
      </c>
    </row>
    <row r="372" spans="2:3" x14ac:dyDescent="0.25">
      <c r="B372" s="29">
        <v>2350.8150000000001</v>
      </c>
      <c r="C372" s="29">
        <v>1.5789742E-3</v>
      </c>
    </row>
    <row r="373" spans="2:3" x14ac:dyDescent="0.25">
      <c r="B373" s="29">
        <v>2347.248</v>
      </c>
      <c r="C373" s="29">
        <v>-3.7361242E-4</v>
      </c>
    </row>
    <row r="374" spans="2:3" x14ac:dyDescent="0.25">
      <c r="B374" s="29">
        <v>2343.6819999999998</v>
      </c>
      <c r="C374" s="29">
        <v>6.5252208999999996E-4</v>
      </c>
    </row>
    <row r="375" spans="2:3" x14ac:dyDescent="0.25">
      <c r="B375" s="29">
        <v>2340.116</v>
      </c>
      <c r="C375" s="29">
        <v>5.0483023000000001E-4</v>
      </c>
    </row>
    <row r="376" spans="2:3" x14ac:dyDescent="0.25">
      <c r="B376" s="29">
        <v>2336.549</v>
      </c>
      <c r="C376" s="29">
        <v>2.4092705E-3</v>
      </c>
    </row>
    <row r="377" spans="2:3" x14ac:dyDescent="0.25">
      <c r="B377" s="29">
        <v>2332.9830000000002</v>
      </c>
      <c r="C377" s="29">
        <v>2.0565088000000001E-3</v>
      </c>
    </row>
    <row r="378" spans="2:3" x14ac:dyDescent="0.25">
      <c r="B378" s="29">
        <v>2329.4169999999999</v>
      </c>
      <c r="C378" s="29">
        <v>-7.2078813999999997E-4</v>
      </c>
    </row>
    <row r="379" spans="2:3" x14ac:dyDescent="0.25">
      <c r="B379" s="29">
        <v>2325.8510000000001</v>
      </c>
      <c r="C379" s="30">
        <v>-1.2798759000000001E-3</v>
      </c>
    </row>
    <row r="380" spans="2:3" x14ac:dyDescent="0.25">
      <c r="B380" s="29">
        <v>2322.2840000000001</v>
      </c>
      <c r="C380" s="29">
        <v>1.7289453000000001E-3</v>
      </c>
    </row>
    <row r="381" spans="2:3" x14ac:dyDescent="0.25">
      <c r="B381" s="29">
        <v>2318.7179999999998</v>
      </c>
      <c r="C381" s="30">
        <v>7.2997395E-5</v>
      </c>
    </row>
    <row r="382" spans="2:3" x14ac:dyDescent="0.25">
      <c r="B382" s="29">
        <v>2315.152</v>
      </c>
      <c r="C382" s="29">
        <v>8.1031261000000005E-4</v>
      </c>
    </row>
    <row r="383" spans="2:3" x14ac:dyDescent="0.25">
      <c r="B383" s="29">
        <v>2311.585</v>
      </c>
      <c r="C383" s="29">
        <v>2.6104299999999997E-4</v>
      </c>
    </row>
    <row r="384" spans="2:3" x14ac:dyDescent="0.25">
      <c r="B384" s="29">
        <v>2308.0189999999998</v>
      </c>
      <c r="C384" s="30">
        <v>8.4263510999999994E-5</v>
      </c>
    </row>
    <row r="385" spans="2:3" x14ac:dyDescent="0.25">
      <c r="B385" s="29">
        <v>2304.453</v>
      </c>
      <c r="C385" s="29">
        <v>1.3628220999999999E-3</v>
      </c>
    </row>
    <row r="386" spans="2:3" x14ac:dyDescent="0.25">
      <c r="B386" s="29">
        <v>2300.886</v>
      </c>
      <c r="C386" s="29">
        <v>5.5915908000000005E-4</v>
      </c>
    </row>
    <row r="387" spans="2:3" x14ac:dyDescent="0.25">
      <c r="B387" s="29">
        <v>2297.3200000000002</v>
      </c>
      <c r="C387" s="29">
        <v>2.6910642000000002E-4</v>
      </c>
    </row>
    <row r="388" spans="2:3" x14ac:dyDescent="0.25">
      <c r="B388" s="29">
        <v>2293.7539999999999</v>
      </c>
      <c r="C388" s="29">
        <v>2.4719971000000001E-3</v>
      </c>
    </row>
    <row r="389" spans="2:3" x14ac:dyDescent="0.25">
      <c r="B389" s="29">
        <v>2290.1869999999999</v>
      </c>
      <c r="C389" s="29">
        <v>2.3802186000000001E-3</v>
      </c>
    </row>
    <row r="390" spans="2:3" x14ac:dyDescent="0.25">
      <c r="B390" s="29">
        <v>2286.6210000000001</v>
      </c>
      <c r="C390" s="29">
        <v>1.6288027E-3</v>
      </c>
    </row>
    <row r="391" spans="2:3" x14ac:dyDescent="0.25">
      <c r="B391" s="29">
        <v>2283.0549999999998</v>
      </c>
      <c r="C391" s="29">
        <v>1.2889567E-3</v>
      </c>
    </row>
    <row r="392" spans="2:3" x14ac:dyDescent="0.25">
      <c r="B392" s="29">
        <v>2279.4879999999998</v>
      </c>
      <c r="C392" s="29">
        <v>1.8886408000000001E-3</v>
      </c>
    </row>
    <row r="393" spans="2:3" x14ac:dyDescent="0.25">
      <c r="B393" s="29">
        <v>2275.922</v>
      </c>
      <c r="C393" s="29">
        <v>2.220531E-3</v>
      </c>
    </row>
    <row r="394" spans="2:3" x14ac:dyDescent="0.25">
      <c r="B394" s="29">
        <v>2272.3560000000002</v>
      </c>
      <c r="C394" s="29">
        <v>2.8330974999999999E-3</v>
      </c>
    </row>
    <row r="395" spans="2:3" x14ac:dyDescent="0.25">
      <c r="B395" s="29">
        <v>2268.7890000000002</v>
      </c>
      <c r="C395" s="29">
        <v>1.3204900999999999E-3</v>
      </c>
    </row>
    <row r="396" spans="2:3" x14ac:dyDescent="0.25">
      <c r="B396" s="29">
        <v>2265.223</v>
      </c>
      <c r="C396" s="29">
        <v>1.1062667999999999E-3</v>
      </c>
    </row>
    <row r="397" spans="2:3" x14ac:dyDescent="0.25">
      <c r="B397" s="29">
        <v>2261.6570000000002</v>
      </c>
      <c r="C397" s="29">
        <v>1.8745849E-3</v>
      </c>
    </row>
    <row r="398" spans="2:3" x14ac:dyDescent="0.25">
      <c r="B398" s="29">
        <v>2258.09</v>
      </c>
      <c r="C398" s="29">
        <v>8.1851985000000005E-4</v>
      </c>
    </row>
    <row r="399" spans="2:3" x14ac:dyDescent="0.25">
      <c r="B399" s="29">
        <v>2254.5239999999999</v>
      </c>
      <c r="C399" s="29">
        <v>3.0540964999999998E-4</v>
      </c>
    </row>
    <row r="400" spans="2:3" x14ac:dyDescent="0.25">
      <c r="B400" s="29">
        <v>2250.9580000000001</v>
      </c>
      <c r="C400" s="29">
        <v>6.6039438000000002E-4</v>
      </c>
    </row>
    <row r="401" spans="2:3" x14ac:dyDescent="0.25">
      <c r="B401" s="29">
        <v>2247.3910000000001</v>
      </c>
      <c r="C401" s="29">
        <v>1.0309967E-3</v>
      </c>
    </row>
    <row r="402" spans="2:3" x14ac:dyDescent="0.25">
      <c r="B402" s="29">
        <v>2243.8249999999998</v>
      </c>
      <c r="C402" s="29">
        <v>2.1782512E-3</v>
      </c>
    </row>
    <row r="403" spans="2:3" x14ac:dyDescent="0.25">
      <c r="B403" s="29">
        <v>2240.259</v>
      </c>
      <c r="C403" s="29">
        <v>2.1320327000000001E-3</v>
      </c>
    </row>
    <row r="404" spans="2:3" x14ac:dyDescent="0.25">
      <c r="B404" s="29">
        <v>2236.692</v>
      </c>
      <c r="C404" s="29">
        <v>1.1719559E-3</v>
      </c>
    </row>
    <row r="405" spans="2:3" x14ac:dyDescent="0.25">
      <c r="B405" s="29">
        <v>2233.1260000000002</v>
      </c>
      <c r="C405" s="29">
        <v>1.6257354E-3</v>
      </c>
    </row>
    <row r="406" spans="2:3" x14ac:dyDescent="0.25">
      <c r="B406" s="29">
        <v>2229.56</v>
      </c>
      <c r="C406" s="29">
        <v>2.3024844000000002E-3</v>
      </c>
    </row>
    <row r="407" spans="2:3" x14ac:dyDescent="0.25">
      <c r="B407" s="29">
        <v>2225.9929999999999</v>
      </c>
      <c r="C407" s="29">
        <v>2.8157325000000002E-3</v>
      </c>
    </row>
    <row r="408" spans="2:3" x14ac:dyDescent="0.25">
      <c r="B408" s="29">
        <v>2222.4270000000001</v>
      </c>
      <c r="C408" s="29">
        <v>3.6635509000000001E-3</v>
      </c>
    </row>
    <row r="409" spans="2:3" x14ac:dyDescent="0.25">
      <c r="B409" s="29">
        <v>2218.8609999999999</v>
      </c>
      <c r="C409" s="29">
        <v>1.6673307999999999E-3</v>
      </c>
    </row>
    <row r="410" spans="2:3" x14ac:dyDescent="0.25">
      <c r="B410" s="29">
        <v>2215.2950000000001</v>
      </c>
      <c r="C410" s="29">
        <v>3.5733965000000001E-3</v>
      </c>
    </row>
    <row r="411" spans="2:3" x14ac:dyDescent="0.25">
      <c r="B411" s="29">
        <v>2211.7280000000001</v>
      </c>
      <c r="C411" s="29">
        <v>1.3186350999999999E-3</v>
      </c>
    </row>
    <row r="412" spans="2:3" x14ac:dyDescent="0.25">
      <c r="B412" s="29">
        <v>2208.1619999999998</v>
      </c>
      <c r="C412" s="29">
        <v>-2.5650491000000001E-4</v>
      </c>
    </row>
    <row r="413" spans="2:3" x14ac:dyDescent="0.25">
      <c r="B413" s="29">
        <v>2204.596</v>
      </c>
      <c r="C413" s="29">
        <v>2.9908366E-3</v>
      </c>
    </row>
    <row r="414" spans="2:3" x14ac:dyDescent="0.25">
      <c r="B414" s="29">
        <v>2201.029</v>
      </c>
      <c r="C414" s="29">
        <v>4.2495926999999998E-3</v>
      </c>
    </row>
    <row r="415" spans="2:3" x14ac:dyDescent="0.25">
      <c r="B415" s="29">
        <v>2197.4630000000002</v>
      </c>
      <c r="C415" s="29">
        <v>3.8695877000000001E-3</v>
      </c>
    </row>
    <row r="416" spans="2:3" x14ac:dyDescent="0.25">
      <c r="B416" s="29">
        <v>2193.8969999999999</v>
      </c>
      <c r="C416" s="29">
        <v>4.9102145000000002E-3</v>
      </c>
    </row>
    <row r="417" spans="2:3" x14ac:dyDescent="0.25">
      <c r="B417" s="29">
        <v>2190.33</v>
      </c>
      <c r="C417" s="29">
        <v>7.3983970000000001E-3</v>
      </c>
    </row>
    <row r="418" spans="2:3" x14ac:dyDescent="0.25">
      <c r="B418" s="29">
        <v>2186.7640000000001</v>
      </c>
      <c r="C418" s="29">
        <v>5.6503257000000001E-3</v>
      </c>
    </row>
    <row r="419" spans="2:3" x14ac:dyDescent="0.25">
      <c r="B419" s="29">
        <v>2183.1979999999999</v>
      </c>
      <c r="C419" s="29">
        <v>6.4532239E-3</v>
      </c>
    </row>
    <row r="420" spans="2:3" x14ac:dyDescent="0.25">
      <c r="B420" s="29">
        <v>2179.6309999999999</v>
      </c>
      <c r="C420" s="29">
        <v>4.2675513999999998E-3</v>
      </c>
    </row>
    <row r="421" spans="2:3" x14ac:dyDescent="0.25">
      <c r="B421" s="29">
        <v>2176.0650000000001</v>
      </c>
      <c r="C421" s="29">
        <v>3.3582501000000002E-3</v>
      </c>
    </row>
    <row r="422" spans="2:3" x14ac:dyDescent="0.25">
      <c r="B422" s="29">
        <v>2172.4989999999998</v>
      </c>
      <c r="C422" s="29">
        <v>2.4239958999999998E-3</v>
      </c>
    </row>
    <row r="423" spans="2:3" x14ac:dyDescent="0.25">
      <c r="B423" s="29">
        <v>2168.9319999999998</v>
      </c>
      <c r="C423" s="29">
        <v>1.9955675999999999E-3</v>
      </c>
    </row>
    <row r="424" spans="2:3" x14ac:dyDescent="0.25">
      <c r="B424" s="29">
        <v>2165.366</v>
      </c>
      <c r="C424" s="29">
        <v>1.3578170000000001E-3</v>
      </c>
    </row>
    <row r="425" spans="2:3" x14ac:dyDescent="0.25">
      <c r="B425" s="29">
        <v>2161.8000000000002</v>
      </c>
      <c r="C425" s="29">
        <v>6.1487227000000004E-4</v>
      </c>
    </row>
    <row r="426" spans="2:3" x14ac:dyDescent="0.25">
      <c r="B426" s="29">
        <v>2158.2330000000002</v>
      </c>
      <c r="C426" s="29">
        <v>-5.2728053999999999E-4</v>
      </c>
    </row>
    <row r="427" spans="2:3" x14ac:dyDescent="0.25">
      <c r="B427" s="29">
        <v>2154.6669999999999</v>
      </c>
      <c r="C427" s="29">
        <v>-2.8861448E-4</v>
      </c>
    </row>
    <row r="428" spans="2:3" x14ac:dyDescent="0.25">
      <c r="B428" s="29">
        <v>2151.1010000000001</v>
      </c>
      <c r="C428" s="29">
        <v>2.1800675000000001E-4</v>
      </c>
    </row>
    <row r="429" spans="2:3" x14ac:dyDescent="0.25">
      <c r="B429" s="29">
        <v>2147.5340000000001</v>
      </c>
      <c r="C429" s="29">
        <v>1.5228766E-3</v>
      </c>
    </row>
    <row r="430" spans="2:3" x14ac:dyDescent="0.25">
      <c r="B430" s="29">
        <v>2143.9679999999998</v>
      </c>
      <c r="C430" s="29">
        <v>3.6232623E-4</v>
      </c>
    </row>
    <row r="431" spans="2:3" x14ac:dyDescent="0.25">
      <c r="B431" s="29">
        <v>2140.402</v>
      </c>
      <c r="C431" s="29">
        <v>-2.9663138E-4</v>
      </c>
    </row>
    <row r="432" spans="2:3" x14ac:dyDescent="0.25">
      <c r="B432" s="29">
        <v>2136.835</v>
      </c>
      <c r="C432" s="29">
        <v>2.3274031000000001E-4</v>
      </c>
    </row>
    <row r="433" spans="2:3" x14ac:dyDescent="0.25">
      <c r="B433" s="29">
        <v>2133.2689999999998</v>
      </c>
      <c r="C433" s="29">
        <v>5.7761586E-4</v>
      </c>
    </row>
    <row r="434" spans="2:3" x14ac:dyDescent="0.25">
      <c r="B434" s="29">
        <v>2129.703</v>
      </c>
      <c r="C434" s="29">
        <v>1.3740340000000001E-3</v>
      </c>
    </row>
    <row r="435" spans="2:3" x14ac:dyDescent="0.25">
      <c r="B435" s="29">
        <v>2126.136</v>
      </c>
      <c r="C435" s="29">
        <v>8.2618923999999998E-4</v>
      </c>
    </row>
    <row r="436" spans="2:3" x14ac:dyDescent="0.25">
      <c r="B436" s="29">
        <v>2122.5700000000002</v>
      </c>
      <c r="C436" s="29">
        <v>1.4405614000000001E-3</v>
      </c>
    </row>
    <row r="437" spans="2:3" x14ac:dyDescent="0.25">
      <c r="B437" s="29">
        <v>2119.0039999999999</v>
      </c>
      <c r="C437" s="29">
        <v>1.9760918E-3</v>
      </c>
    </row>
    <row r="438" spans="2:3" x14ac:dyDescent="0.25">
      <c r="B438" s="29">
        <v>2115.4369999999999</v>
      </c>
      <c r="C438" s="29">
        <v>1.3086386E-3</v>
      </c>
    </row>
    <row r="439" spans="2:3" x14ac:dyDescent="0.25">
      <c r="B439" s="29">
        <v>2111.8710000000001</v>
      </c>
      <c r="C439" s="29">
        <v>9.8946980000000004E-4</v>
      </c>
    </row>
    <row r="440" spans="2:3" x14ac:dyDescent="0.25">
      <c r="B440" s="29">
        <v>2108.3049999999998</v>
      </c>
      <c r="C440" s="29">
        <v>5.3930747999999997E-4</v>
      </c>
    </row>
    <row r="441" spans="2:3" x14ac:dyDescent="0.25">
      <c r="B441" s="29">
        <v>2104.739</v>
      </c>
      <c r="C441" s="29">
        <v>1.7794886000000001E-3</v>
      </c>
    </row>
    <row r="442" spans="2:3" x14ac:dyDescent="0.25">
      <c r="B442" s="29">
        <v>2101.172</v>
      </c>
      <c r="C442" s="29">
        <v>8.7858035000000002E-4</v>
      </c>
    </row>
    <row r="443" spans="2:3" x14ac:dyDescent="0.25">
      <c r="B443" s="29">
        <v>2097.6060000000002</v>
      </c>
      <c r="C443" s="29">
        <v>9.5244804999999996E-4</v>
      </c>
    </row>
    <row r="444" spans="2:3" x14ac:dyDescent="0.25">
      <c r="B444" s="29">
        <v>2094.04</v>
      </c>
      <c r="C444" s="29">
        <v>2.2806841999999999E-3</v>
      </c>
    </row>
    <row r="445" spans="2:3" x14ac:dyDescent="0.25">
      <c r="B445" s="29">
        <v>2090.473</v>
      </c>
      <c r="C445" s="29">
        <v>2.2003927E-3</v>
      </c>
    </row>
    <row r="446" spans="2:3" x14ac:dyDescent="0.25">
      <c r="B446" s="29">
        <v>2086.9070000000002</v>
      </c>
      <c r="C446" s="29">
        <v>1.6487477999999999E-3</v>
      </c>
    </row>
    <row r="447" spans="2:3" x14ac:dyDescent="0.25">
      <c r="B447" s="29">
        <v>2083.3409999999999</v>
      </c>
      <c r="C447" s="29">
        <v>1.0197655999999999E-3</v>
      </c>
    </row>
    <row r="448" spans="2:3" x14ac:dyDescent="0.25">
      <c r="B448" s="29">
        <v>2079.7739999999999</v>
      </c>
      <c r="C448" s="29">
        <v>-2.9117592999999999E-4</v>
      </c>
    </row>
    <row r="449" spans="2:3" x14ac:dyDescent="0.25">
      <c r="B449" s="29">
        <v>2076.2080000000001</v>
      </c>
      <c r="C449" s="29">
        <v>1.4076904E-3</v>
      </c>
    </row>
    <row r="450" spans="2:3" x14ac:dyDescent="0.25">
      <c r="B450" s="29">
        <v>2072.6419999999998</v>
      </c>
      <c r="C450" s="29">
        <v>2.0610049999999999E-3</v>
      </c>
    </row>
    <row r="451" spans="2:3" x14ac:dyDescent="0.25">
      <c r="B451" s="29">
        <v>2069.0749999999998</v>
      </c>
      <c r="C451" s="30">
        <v>8.9252190000000005E-5</v>
      </c>
    </row>
    <row r="452" spans="2:3" x14ac:dyDescent="0.25">
      <c r="B452" s="29">
        <v>2065.509</v>
      </c>
      <c r="C452" s="29">
        <v>3.4265304E-4</v>
      </c>
    </row>
    <row r="453" spans="2:3" x14ac:dyDescent="0.25">
      <c r="B453" s="29">
        <v>2061.9430000000002</v>
      </c>
      <c r="C453" s="29">
        <v>2.0501416999999999E-3</v>
      </c>
    </row>
    <row r="454" spans="2:3" x14ac:dyDescent="0.25">
      <c r="B454" s="29">
        <v>2058.3760000000002</v>
      </c>
      <c r="C454" s="29">
        <v>-9.6099684999999995E-4</v>
      </c>
    </row>
    <row r="455" spans="2:3" x14ac:dyDescent="0.25">
      <c r="B455" s="29">
        <v>2054.81</v>
      </c>
      <c r="C455" s="29">
        <v>-1.3727947999999999E-3</v>
      </c>
    </row>
    <row r="456" spans="2:3" x14ac:dyDescent="0.25">
      <c r="B456" s="29">
        <v>2051.2440000000001</v>
      </c>
      <c r="C456" s="29">
        <v>1.7800827999999999E-3</v>
      </c>
    </row>
    <row r="457" spans="2:3" x14ac:dyDescent="0.25">
      <c r="B457" s="29">
        <v>2047.6769999999999</v>
      </c>
      <c r="C457" s="29">
        <v>1.0724454999999999E-3</v>
      </c>
    </row>
    <row r="458" spans="2:3" x14ac:dyDescent="0.25">
      <c r="B458" s="29">
        <v>2044.1110000000001</v>
      </c>
      <c r="C458" s="29">
        <v>1.0661725E-3</v>
      </c>
    </row>
    <row r="459" spans="2:3" x14ac:dyDescent="0.25">
      <c r="B459" s="29">
        <v>2040.5450000000001</v>
      </c>
      <c r="C459" s="30">
        <v>-5.5859873E-4</v>
      </c>
    </row>
    <row r="460" spans="2:3" x14ac:dyDescent="0.25">
      <c r="B460" s="29">
        <v>2036.9780000000001</v>
      </c>
      <c r="C460" s="29">
        <v>1.6814480999999999E-3</v>
      </c>
    </row>
    <row r="461" spans="2:3" x14ac:dyDescent="0.25">
      <c r="B461" s="29">
        <v>2033.412</v>
      </c>
      <c r="C461" s="29">
        <v>3.0426951999999998E-3</v>
      </c>
    </row>
    <row r="462" spans="2:3" x14ac:dyDescent="0.25">
      <c r="B462" s="29">
        <v>2029.846</v>
      </c>
      <c r="C462" s="29">
        <v>2.7847184E-3</v>
      </c>
    </row>
    <row r="463" spans="2:3" x14ac:dyDescent="0.25">
      <c r="B463" s="29">
        <v>2026.279</v>
      </c>
      <c r="C463" s="29">
        <v>7.0654346000000002E-4</v>
      </c>
    </row>
    <row r="464" spans="2:3" x14ac:dyDescent="0.25">
      <c r="B464" s="29">
        <v>2022.713</v>
      </c>
      <c r="C464" s="30">
        <v>8.0769114000000004E-5</v>
      </c>
    </row>
    <row r="465" spans="2:3" x14ac:dyDescent="0.25">
      <c r="B465" s="29">
        <v>2019.1469999999999</v>
      </c>
      <c r="C465" s="29">
        <v>4.8391820000000002E-4</v>
      </c>
    </row>
    <row r="466" spans="2:3" x14ac:dyDescent="0.25">
      <c r="B466" s="29">
        <v>2015.58</v>
      </c>
      <c r="C466" s="29">
        <v>1.0092238999999999E-3</v>
      </c>
    </row>
    <row r="467" spans="2:3" x14ac:dyDescent="0.25">
      <c r="B467" s="29">
        <v>2012.0139999999999</v>
      </c>
      <c r="C467" s="29">
        <v>1.5345296E-3</v>
      </c>
    </row>
    <row r="468" spans="2:3" x14ac:dyDescent="0.25">
      <c r="B468" s="29">
        <v>2008.4480000000001</v>
      </c>
      <c r="C468" s="29">
        <v>1.4753586E-3</v>
      </c>
    </row>
    <row r="469" spans="2:3" x14ac:dyDescent="0.25">
      <c r="B469" s="29">
        <v>2004.8810000000001</v>
      </c>
      <c r="C469" s="29">
        <v>2.9327997000000001E-3</v>
      </c>
    </row>
    <row r="470" spans="2:3" x14ac:dyDescent="0.25">
      <c r="B470" s="29">
        <v>2001.3150000000001</v>
      </c>
      <c r="C470" s="30">
        <v>-4.0566555000000002E-5</v>
      </c>
    </row>
    <row r="471" spans="2:3" x14ac:dyDescent="0.25">
      <c r="B471" s="29">
        <v>1997.749</v>
      </c>
      <c r="C471" s="30">
        <v>-9.1949456000000004E-5</v>
      </c>
    </row>
    <row r="472" spans="2:3" x14ac:dyDescent="0.25">
      <c r="B472" s="29">
        <v>1994.183</v>
      </c>
      <c r="C472" s="29">
        <v>1.8968689E-3</v>
      </c>
    </row>
    <row r="473" spans="2:3" x14ac:dyDescent="0.25">
      <c r="B473" s="29">
        <v>1990.616</v>
      </c>
      <c r="C473" s="29">
        <v>6.0278622999999996E-4</v>
      </c>
    </row>
    <row r="474" spans="2:3" x14ac:dyDescent="0.25">
      <c r="B474" s="29">
        <v>1987.05</v>
      </c>
      <c r="C474" s="29">
        <v>5.1166120999999998E-4</v>
      </c>
    </row>
    <row r="475" spans="2:3" x14ac:dyDescent="0.25">
      <c r="B475" s="29">
        <v>1983.4839999999999</v>
      </c>
      <c r="C475" s="29">
        <v>-9.0370451999999995E-4</v>
      </c>
    </row>
    <row r="476" spans="2:3" x14ac:dyDescent="0.25">
      <c r="B476" s="29">
        <v>1979.9169999999999</v>
      </c>
      <c r="C476" s="29">
        <v>1.9251056999999999E-3</v>
      </c>
    </row>
    <row r="477" spans="2:3" x14ac:dyDescent="0.25">
      <c r="B477" s="29">
        <v>1976.3510000000001</v>
      </c>
      <c r="C477" s="29">
        <v>2.5914295999999999E-3</v>
      </c>
    </row>
    <row r="478" spans="2:3" x14ac:dyDescent="0.25">
      <c r="B478" s="29">
        <v>1972.7850000000001</v>
      </c>
      <c r="C478" s="29">
        <v>1.0436690999999999E-3</v>
      </c>
    </row>
    <row r="479" spans="2:3" x14ac:dyDescent="0.25">
      <c r="B479" s="29">
        <v>1969.2180000000001</v>
      </c>
      <c r="C479" s="29">
        <v>-1.5153714999999999E-3</v>
      </c>
    </row>
    <row r="480" spans="2:3" x14ac:dyDescent="0.25">
      <c r="B480" s="29">
        <v>1965.652</v>
      </c>
      <c r="C480" s="29">
        <v>6.6445388000000002E-4</v>
      </c>
    </row>
    <row r="481" spans="2:3" x14ac:dyDescent="0.25">
      <c r="B481" s="29">
        <v>1962.086</v>
      </c>
      <c r="C481" s="29">
        <v>2.2943925999999999E-3</v>
      </c>
    </row>
    <row r="482" spans="2:3" x14ac:dyDescent="0.25">
      <c r="B482" s="29">
        <v>1958.519</v>
      </c>
      <c r="C482" s="30">
        <v>-4.4330326999999999E-4</v>
      </c>
    </row>
    <row r="483" spans="2:3" x14ac:dyDescent="0.25">
      <c r="B483" s="29">
        <v>1954.953</v>
      </c>
      <c r="C483" s="29">
        <v>6.7126062000000004E-4</v>
      </c>
    </row>
    <row r="484" spans="2:3" x14ac:dyDescent="0.25">
      <c r="B484" s="29">
        <v>1951.3869999999999</v>
      </c>
      <c r="C484" s="29">
        <v>1.3124873000000001E-3</v>
      </c>
    </row>
    <row r="485" spans="2:3" x14ac:dyDescent="0.25">
      <c r="B485" s="29">
        <v>1947.82</v>
      </c>
      <c r="C485" s="29">
        <v>-4.1572294000000003E-4</v>
      </c>
    </row>
    <row r="486" spans="2:3" x14ac:dyDescent="0.25">
      <c r="B486" s="29">
        <v>1944.2539999999999</v>
      </c>
      <c r="C486" s="29">
        <v>1.8135753000000001E-3</v>
      </c>
    </row>
    <row r="487" spans="2:3" x14ac:dyDescent="0.25">
      <c r="B487" s="29">
        <v>1940.6880000000001</v>
      </c>
      <c r="C487" s="29">
        <v>2.2964659E-3</v>
      </c>
    </row>
    <row r="488" spans="2:3" x14ac:dyDescent="0.25">
      <c r="B488" s="29">
        <v>1937.1210000000001</v>
      </c>
      <c r="C488" s="29">
        <v>9.2985805999999996E-4</v>
      </c>
    </row>
    <row r="489" spans="2:3" x14ac:dyDescent="0.25">
      <c r="B489" s="29">
        <v>1933.5550000000001</v>
      </c>
      <c r="C489" s="29">
        <v>5.9985818000000003E-4</v>
      </c>
    </row>
    <row r="490" spans="2:3" x14ac:dyDescent="0.25">
      <c r="B490" s="29">
        <v>1929.989</v>
      </c>
      <c r="C490" s="29">
        <v>1.6725932000000001E-3</v>
      </c>
    </row>
    <row r="491" spans="2:3" x14ac:dyDescent="0.25">
      <c r="B491" s="29">
        <v>1926.422</v>
      </c>
      <c r="C491" s="29">
        <v>1.4617358000000001E-3</v>
      </c>
    </row>
    <row r="492" spans="2:3" x14ac:dyDescent="0.25">
      <c r="B492" s="29">
        <v>1922.856</v>
      </c>
      <c r="C492" s="29">
        <v>2.0962957E-3</v>
      </c>
    </row>
    <row r="493" spans="2:3" x14ac:dyDescent="0.25">
      <c r="B493" s="29">
        <v>1919.29</v>
      </c>
      <c r="C493" s="29">
        <v>1.3330358E-3</v>
      </c>
    </row>
    <row r="494" spans="2:3" x14ac:dyDescent="0.25">
      <c r="B494" s="29">
        <v>1915.723</v>
      </c>
      <c r="C494" s="29">
        <v>1.8944147999999999E-3</v>
      </c>
    </row>
    <row r="495" spans="2:3" x14ac:dyDescent="0.25">
      <c r="B495" s="29">
        <v>1912.1569999999999</v>
      </c>
      <c r="C495" s="29">
        <v>6.0189035999999997E-4</v>
      </c>
    </row>
    <row r="496" spans="2:3" x14ac:dyDescent="0.25">
      <c r="B496" s="29">
        <v>1908.5909999999999</v>
      </c>
      <c r="C496" s="29">
        <v>1.8558277E-3</v>
      </c>
    </row>
    <row r="497" spans="2:3" x14ac:dyDescent="0.25">
      <c r="B497" s="29">
        <v>1905.0239999999999</v>
      </c>
      <c r="C497" s="29">
        <v>2.9424816E-3</v>
      </c>
    </row>
    <row r="498" spans="2:3" x14ac:dyDescent="0.25">
      <c r="B498" s="29">
        <v>1901.4580000000001</v>
      </c>
      <c r="C498" s="29">
        <v>2.0402411E-3</v>
      </c>
    </row>
    <row r="499" spans="2:3" x14ac:dyDescent="0.25">
      <c r="B499" s="29">
        <v>1897.8920000000001</v>
      </c>
      <c r="C499" s="29">
        <v>2.0607905E-3</v>
      </c>
    </row>
    <row r="500" spans="2:3" x14ac:dyDescent="0.25">
      <c r="B500" s="29">
        <v>1894.325</v>
      </c>
      <c r="C500" s="30">
        <v>2.1741997000000002E-3</v>
      </c>
    </row>
    <row r="501" spans="2:3" x14ac:dyDescent="0.25">
      <c r="B501" s="29">
        <v>1890.759</v>
      </c>
      <c r="C501" s="29">
        <v>3.5853827E-3</v>
      </c>
    </row>
    <row r="502" spans="2:3" x14ac:dyDescent="0.25">
      <c r="B502" s="29">
        <v>1887.193</v>
      </c>
      <c r="C502" s="29">
        <v>2.38208E-3</v>
      </c>
    </row>
    <row r="503" spans="2:3" x14ac:dyDescent="0.25">
      <c r="B503" s="29">
        <v>1883.627</v>
      </c>
      <c r="C503" s="29">
        <v>1.7441935E-3</v>
      </c>
    </row>
    <row r="504" spans="2:3" x14ac:dyDescent="0.25">
      <c r="B504" s="29">
        <v>1880.06</v>
      </c>
      <c r="C504" s="29">
        <v>1.0679235999999999E-3</v>
      </c>
    </row>
    <row r="505" spans="2:3" x14ac:dyDescent="0.25">
      <c r="B505" s="29">
        <v>1876.4939999999999</v>
      </c>
      <c r="C505" s="29">
        <v>2.1362921000000002E-3</v>
      </c>
    </row>
    <row r="506" spans="2:3" x14ac:dyDescent="0.25">
      <c r="B506" s="29">
        <v>1872.9280000000001</v>
      </c>
      <c r="C506" s="29">
        <v>2.6275014000000001E-3</v>
      </c>
    </row>
    <row r="507" spans="2:3" x14ac:dyDescent="0.25">
      <c r="B507" s="29">
        <v>1869.3610000000001</v>
      </c>
      <c r="C507" s="30">
        <v>3.3844909999999999E-3</v>
      </c>
    </row>
    <row r="508" spans="2:3" x14ac:dyDescent="0.25">
      <c r="B508" s="29">
        <v>1865.7950000000001</v>
      </c>
      <c r="C508" s="29">
        <v>2.2022481E-3</v>
      </c>
    </row>
    <row r="509" spans="2:3" x14ac:dyDescent="0.25">
      <c r="B509" s="29">
        <v>1862.229</v>
      </c>
      <c r="C509" s="29">
        <v>4.6872660000000003E-4</v>
      </c>
    </row>
    <row r="510" spans="2:3" x14ac:dyDescent="0.25">
      <c r="B510" s="29">
        <v>1858.662</v>
      </c>
      <c r="C510" s="29">
        <v>9.3673769000000005E-4</v>
      </c>
    </row>
    <row r="511" spans="2:3" x14ac:dyDescent="0.25">
      <c r="B511" s="29">
        <v>1855.096</v>
      </c>
      <c r="C511" s="29">
        <v>1.6075792000000001E-3</v>
      </c>
    </row>
    <row r="512" spans="2:3" x14ac:dyDescent="0.25">
      <c r="B512" s="29">
        <v>1851.53</v>
      </c>
      <c r="C512" s="29">
        <v>9.6653742000000001E-4</v>
      </c>
    </row>
    <row r="513" spans="2:3" x14ac:dyDescent="0.25">
      <c r="B513" s="29">
        <v>1847.963</v>
      </c>
      <c r="C513" s="30">
        <v>9.0322226000000001E-4</v>
      </c>
    </row>
    <row r="514" spans="2:3" x14ac:dyDescent="0.25">
      <c r="B514" s="29">
        <v>1844.3969999999999</v>
      </c>
      <c r="C514" s="30">
        <v>1.6680124000000001E-3</v>
      </c>
    </row>
    <row r="515" spans="2:3" x14ac:dyDescent="0.25">
      <c r="B515" s="29">
        <v>1840.8309999999999</v>
      </c>
      <c r="C515" s="29">
        <v>3.3246768999999998E-4</v>
      </c>
    </row>
    <row r="516" spans="2:3" x14ac:dyDescent="0.25">
      <c r="B516" s="29">
        <v>1837.2639999999999</v>
      </c>
      <c r="C516" s="29">
        <v>3.3267566000000001E-4</v>
      </c>
    </row>
    <row r="517" spans="2:3" x14ac:dyDescent="0.25">
      <c r="B517" s="29">
        <v>1833.6980000000001</v>
      </c>
      <c r="C517" s="30">
        <v>1.682132E-3</v>
      </c>
    </row>
    <row r="518" spans="2:3" x14ac:dyDescent="0.25">
      <c r="B518" s="29">
        <v>1830.1320000000001</v>
      </c>
      <c r="C518" s="30">
        <v>9.1874068000000002E-4</v>
      </c>
    </row>
    <row r="519" spans="2:3" x14ac:dyDescent="0.25">
      <c r="B519" s="29">
        <v>1826.5650000000001</v>
      </c>
      <c r="C519" s="30">
        <v>1.2467028E-3</v>
      </c>
    </row>
    <row r="520" spans="2:3" x14ac:dyDescent="0.25">
      <c r="B520" s="29">
        <v>1822.999</v>
      </c>
      <c r="C520" s="30">
        <v>-6.8137884000000007E-5</v>
      </c>
    </row>
    <row r="521" spans="2:3" x14ac:dyDescent="0.25">
      <c r="B521" s="29">
        <v>1819.433</v>
      </c>
      <c r="C521" s="29">
        <v>-6.5718118999999995E-4</v>
      </c>
    </row>
    <row r="522" spans="2:3" x14ac:dyDescent="0.25">
      <c r="B522" s="29">
        <v>1815.866</v>
      </c>
      <c r="C522" s="29">
        <v>-1.1509952E-3</v>
      </c>
    </row>
    <row r="523" spans="2:3" x14ac:dyDescent="0.25">
      <c r="B523" s="29">
        <v>1812.3</v>
      </c>
      <c r="C523" s="29">
        <v>6.1198700999999999E-4</v>
      </c>
    </row>
    <row r="524" spans="2:3" x14ac:dyDescent="0.25">
      <c r="B524" s="29">
        <v>1808.7339999999999</v>
      </c>
      <c r="C524" s="29">
        <v>2.5754877999999998E-3</v>
      </c>
    </row>
    <row r="525" spans="2:3" x14ac:dyDescent="0.25">
      <c r="B525" s="29">
        <v>1805.1669999999999</v>
      </c>
      <c r="C525" s="29">
        <v>8.4482776999999999E-4</v>
      </c>
    </row>
    <row r="526" spans="2:3" x14ac:dyDescent="0.25">
      <c r="B526" s="29">
        <v>1801.6010000000001</v>
      </c>
      <c r="C526" s="29">
        <v>2.0828035E-3</v>
      </c>
    </row>
    <row r="527" spans="2:3" x14ac:dyDescent="0.25">
      <c r="B527" s="29">
        <v>1798.0350000000001</v>
      </c>
      <c r="C527" s="29">
        <v>2.0332932999999999E-3</v>
      </c>
    </row>
    <row r="528" spans="2:3" x14ac:dyDescent="0.25">
      <c r="B528" s="29">
        <v>1794.4680000000001</v>
      </c>
      <c r="C528" s="30">
        <v>3.0166213999999998E-3</v>
      </c>
    </row>
    <row r="529" spans="2:3" x14ac:dyDescent="0.25">
      <c r="B529" s="29">
        <v>1790.902</v>
      </c>
      <c r="C529" s="29">
        <v>1.2292499000000001E-3</v>
      </c>
    </row>
    <row r="530" spans="2:3" x14ac:dyDescent="0.25">
      <c r="B530" s="29">
        <v>1787.336</v>
      </c>
      <c r="C530" s="29">
        <v>1.7511788999999999E-4</v>
      </c>
    </row>
    <row r="531" spans="2:3" x14ac:dyDescent="0.25">
      <c r="B531" s="29">
        <v>1783.769</v>
      </c>
      <c r="C531" s="29">
        <v>1.8511729E-3</v>
      </c>
    </row>
    <row r="532" spans="2:3" x14ac:dyDescent="0.25">
      <c r="B532" s="29">
        <v>1780.203</v>
      </c>
      <c r="C532" s="29">
        <v>1.9633093E-3</v>
      </c>
    </row>
    <row r="533" spans="2:3" x14ac:dyDescent="0.25">
      <c r="B533" s="29">
        <v>1776.6369999999999</v>
      </c>
      <c r="C533" s="29">
        <v>1.4448207999999999E-3</v>
      </c>
    </row>
    <row r="534" spans="2:3" x14ac:dyDescent="0.25">
      <c r="B534" s="29">
        <v>1773.0709999999999</v>
      </c>
      <c r="C534" s="29">
        <v>1.2527559E-3</v>
      </c>
    </row>
    <row r="535" spans="2:3" x14ac:dyDescent="0.25">
      <c r="B535" s="29">
        <v>1769.5039999999999</v>
      </c>
      <c r="C535" s="29">
        <v>3.3251192000000001E-3</v>
      </c>
    </row>
    <row r="536" spans="2:3" x14ac:dyDescent="0.25">
      <c r="B536" s="29">
        <v>1765.9380000000001</v>
      </c>
      <c r="C536" s="29">
        <v>2.6112618E-3</v>
      </c>
    </row>
    <row r="537" spans="2:3" x14ac:dyDescent="0.25">
      <c r="B537" s="29">
        <v>1762.3720000000001</v>
      </c>
      <c r="C537" s="29">
        <v>1.0001579000000001E-3</v>
      </c>
    </row>
    <row r="538" spans="2:3" x14ac:dyDescent="0.25">
      <c r="B538" s="29">
        <v>1758.8050000000001</v>
      </c>
      <c r="C538" s="29">
        <v>1.2433962E-3</v>
      </c>
    </row>
    <row r="539" spans="2:3" x14ac:dyDescent="0.25">
      <c r="B539" s="29">
        <v>1755.239</v>
      </c>
      <c r="C539" s="29">
        <v>1.5660919E-3</v>
      </c>
    </row>
    <row r="540" spans="2:3" x14ac:dyDescent="0.25">
      <c r="B540" s="29">
        <v>1751.673</v>
      </c>
      <c r="C540" s="29">
        <v>2.0048570000000001E-3</v>
      </c>
    </row>
    <row r="541" spans="2:3" x14ac:dyDescent="0.25">
      <c r="B541" s="29">
        <v>1748.106</v>
      </c>
      <c r="C541" s="29">
        <v>1.0154001999999999E-3</v>
      </c>
    </row>
    <row r="542" spans="2:3" x14ac:dyDescent="0.25">
      <c r="B542" s="29">
        <v>1744.54</v>
      </c>
      <c r="C542" s="29">
        <v>1.9610296999999998E-3</v>
      </c>
    </row>
    <row r="543" spans="2:3" x14ac:dyDescent="0.25">
      <c r="B543" s="29">
        <v>1740.9739999999999</v>
      </c>
      <c r="C543" s="29">
        <v>1.8697214999999999E-3</v>
      </c>
    </row>
    <row r="544" spans="2:3" x14ac:dyDescent="0.25">
      <c r="B544" s="29">
        <v>1737.4069999999999</v>
      </c>
      <c r="C544" s="29">
        <v>1.5357471000000001E-3</v>
      </c>
    </row>
    <row r="545" spans="2:3" x14ac:dyDescent="0.25">
      <c r="B545" s="29">
        <v>1733.8409999999999</v>
      </c>
      <c r="C545" s="29">
        <v>7.9006463000000002E-4</v>
      </c>
    </row>
    <row r="546" spans="2:3" x14ac:dyDescent="0.25">
      <c r="B546" s="29">
        <v>1730.2750000000001</v>
      </c>
      <c r="C546" s="29">
        <v>5.1699137E-4</v>
      </c>
    </row>
    <row r="547" spans="2:3" x14ac:dyDescent="0.25">
      <c r="B547" s="29">
        <v>1726.7080000000001</v>
      </c>
      <c r="C547" s="29">
        <v>1.9485593E-3</v>
      </c>
    </row>
    <row r="548" spans="2:3" x14ac:dyDescent="0.25">
      <c r="B548" s="29">
        <v>1723.1420000000001</v>
      </c>
      <c r="C548" s="29">
        <v>1.6714179E-3</v>
      </c>
    </row>
    <row r="549" spans="2:3" x14ac:dyDescent="0.25">
      <c r="B549" s="29">
        <v>1719.576</v>
      </c>
      <c r="C549" s="29">
        <v>1.2873543E-3</v>
      </c>
    </row>
    <row r="550" spans="2:3" x14ac:dyDescent="0.25">
      <c r="B550" s="29">
        <v>1716.009</v>
      </c>
      <c r="C550" s="29">
        <v>1.3296865E-3</v>
      </c>
    </row>
    <row r="551" spans="2:3" x14ac:dyDescent="0.25">
      <c r="B551" s="29">
        <v>1712.443</v>
      </c>
      <c r="C551" s="29">
        <v>1.0128354E-3</v>
      </c>
    </row>
    <row r="552" spans="2:3" x14ac:dyDescent="0.25">
      <c r="B552" s="29">
        <v>1708.877</v>
      </c>
      <c r="C552" s="29">
        <v>1.4045825999999999E-3</v>
      </c>
    </row>
    <row r="553" spans="2:3" x14ac:dyDescent="0.25">
      <c r="B553" s="29">
        <v>1705.31</v>
      </c>
      <c r="C553" s="30">
        <v>1.0538139000000001E-3</v>
      </c>
    </row>
    <row r="554" spans="2:3" x14ac:dyDescent="0.25">
      <c r="B554" s="29">
        <v>1701.7439999999999</v>
      </c>
      <c r="C554" s="29">
        <v>-3.4013121E-4</v>
      </c>
    </row>
    <row r="555" spans="2:3" x14ac:dyDescent="0.25">
      <c r="B555" s="29">
        <v>1698.1780000000001</v>
      </c>
      <c r="C555" s="29">
        <v>-7.3498295999999998E-4</v>
      </c>
    </row>
    <row r="556" spans="2:3" x14ac:dyDescent="0.25">
      <c r="B556" s="29">
        <v>1694.6110000000001</v>
      </c>
      <c r="C556" s="29">
        <v>1.2833216E-3</v>
      </c>
    </row>
    <row r="557" spans="2:3" x14ac:dyDescent="0.25">
      <c r="B557" s="29">
        <v>1691.0450000000001</v>
      </c>
      <c r="C557" s="29">
        <v>2.3994810000000002E-3</v>
      </c>
    </row>
    <row r="558" spans="2:3" x14ac:dyDescent="0.25">
      <c r="B558" s="29">
        <v>1687.479</v>
      </c>
      <c r="C558" s="29">
        <v>6.5981852000000004E-4</v>
      </c>
    </row>
    <row r="559" spans="2:3" x14ac:dyDescent="0.25">
      <c r="B559" s="29">
        <v>1683.912</v>
      </c>
      <c r="C559" s="29">
        <v>1.0296744000000001E-3</v>
      </c>
    </row>
    <row r="560" spans="2:3" x14ac:dyDescent="0.25">
      <c r="B560" s="29">
        <v>1680.346</v>
      </c>
      <c r="C560" s="29">
        <v>1.3532294E-3</v>
      </c>
    </row>
    <row r="561" spans="2:3" x14ac:dyDescent="0.25">
      <c r="B561" s="29">
        <v>1676.78</v>
      </c>
      <c r="C561" s="29">
        <v>3.6600694999999999E-3</v>
      </c>
    </row>
    <row r="562" spans="2:3" x14ac:dyDescent="0.25">
      <c r="B562" s="29">
        <v>1673.213</v>
      </c>
      <c r="C562" s="29">
        <v>1.7431395000000001E-3</v>
      </c>
    </row>
    <row r="563" spans="2:3" x14ac:dyDescent="0.25">
      <c r="B563" s="29">
        <v>1669.6469999999999</v>
      </c>
      <c r="C563" s="29">
        <v>1.2344033999999999E-3</v>
      </c>
    </row>
    <row r="564" spans="2:3" x14ac:dyDescent="0.25">
      <c r="B564" s="29">
        <v>1666.0809999999999</v>
      </c>
      <c r="C564" s="29">
        <v>2.988451E-3</v>
      </c>
    </row>
    <row r="565" spans="2:3" x14ac:dyDescent="0.25">
      <c r="B565" s="29">
        <v>1662.5150000000001</v>
      </c>
      <c r="C565" s="29">
        <v>-1.6919861E-3</v>
      </c>
    </row>
    <row r="566" spans="2:3" x14ac:dyDescent="0.25">
      <c r="B566" s="29">
        <v>1658.9480000000001</v>
      </c>
      <c r="C566" s="29">
        <v>6.0103914999999999E-4</v>
      </c>
    </row>
    <row r="567" spans="2:3" x14ac:dyDescent="0.25">
      <c r="B567" s="29">
        <v>1655.3820000000001</v>
      </c>
      <c r="C567" s="29">
        <v>3.3507753999999999E-4</v>
      </c>
    </row>
    <row r="568" spans="2:3" x14ac:dyDescent="0.25">
      <c r="B568" s="29">
        <v>1651.816</v>
      </c>
      <c r="C568" s="29">
        <v>1.2773018000000001E-3</v>
      </c>
    </row>
    <row r="569" spans="2:3" x14ac:dyDescent="0.25">
      <c r="B569" s="29">
        <v>1648.249</v>
      </c>
      <c r="C569" s="29">
        <v>1.8843328999999999E-3</v>
      </c>
    </row>
    <row r="570" spans="2:3" x14ac:dyDescent="0.25">
      <c r="B570" s="29">
        <v>1644.683</v>
      </c>
      <c r="C570" s="29">
        <v>2.3269573999999999E-3</v>
      </c>
    </row>
    <row r="571" spans="2:3" x14ac:dyDescent="0.25">
      <c r="B571" s="29">
        <v>1641.117</v>
      </c>
      <c r="C571" s="29">
        <v>2.0816928999999999E-3</v>
      </c>
    </row>
    <row r="572" spans="2:3" x14ac:dyDescent="0.25">
      <c r="B572" s="29">
        <v>1637.55</v>
      </c>
      <c r="C572" s="29">
        <v>1.3377595E-3</v>
      </c>
    </row>
    <row r="573" spans="2:3" x14ac:dyDescent="0.25">
      <c r="B573" s="29">
        <v>1633.9839999999999</v>
      </c>
      <c r="C573" s="29">
        <v>6.8365958000000005E-4</v>
      </c>
    </row>
    <row r="574" spans="2:3" x14ac:dyDescent="0.25">
      <c r="B574" s="29">
        <v>1630.4179999999999</v>
      </c>
      <c r="C574" s="29">
        <v>1.6300987E-3</v>
      </c>
    </row>
    <row r="575" spans="2:3" x14ac:dyDescent="0.25">
      <c r="B575" s="29">
        <v>1626.8510000000001</v>
      </c>
      <c r="C575" s="29">
        <v>1.0609619999999999E-3</v>
      </c>
    </row>
    <row r="576" spans="2:3" x14ac:dyDescent="0.25">
      <c r="B576" s="29">
        <v>1623.2850000000001</v>
      </c>
      <c r="C576" s="29">
        <v>-5.0696552000000005E-4</v>
      </c>
    </row>
    <row r="577" spans="2:3" x14ac:dyDescent="0.25">
      <c r="B577" s="29">
        <v>1619.7190000000001</v>
      </c>
      <c r="C577" s="29">
        <v>4.8762604000000001E-4</v>
      </c>
    </row>
    <row r="578" spans="2:3" x14ac:dyDescent="0.25">
      <c r="B578" s="29">
        <v>1616.152</v>
      </c>
      <c r="C578" s="29">
        <v>1.6224604E-3</v>
      </c>
    </row>
    <row r="579" spans="2:3" x14ac:dyDescent="0.25">
      <c r="B579" s="29">
        <v>1612.586</v>
      </c>
      <c r="C579" s="29">
        <v>1.7895747E-3</v>
      </c>
    </row>
    <row r="580" spans="2:3" x14ac:dyDescent="0.25">
      <c r="B580" s="29">
        <v>1609.02</v>
      </c>
      <c r="C580" s="29">
        <v>2.6115347999999998E-3</v>
      </c>
    </row>
    <row r="581" spans="2:3" x14ac:dyDescent="0.25">
      <c r="B581" s="29">
        <v>1605.453</v>
      </c>
      <c r="C581" s="29">
        <v>1.1622566E-3</v>
      </c>
    </row>
    <row r="582" spans="2:3" x14ac:dyDescent="0.25">
      <c r="B582" s="29">
        <v>1601.8869999999999</v>
      </c>
      <c r="C582" s="29">
        <v>2.9559279E-3</v>
      </c>
    </row>
    <row r="583" spans="2:3" x14ac:dyDescent="0.25">
      <c r="B583" s="29">
        <v>1598.3209999999999</v>
      </c>
      <c r="C583" s="29">
        <v>2.1693079E-3</v>
      </c>
    </row>
    <row r="584" spans="2:3" x14ac:dyDescent="0.25">
      <c r="B584" s="29">
        <v>1594.7539999999999</v>
      </c>
      <c r="C584" s="29">
        <v>9.8022621000000009E-4</v>
      </c>
    </row>
    <row r="585" spans="2:3" x14ac:dyDescent="0.25">
      <c r="B585" s="29">
        <v>1591.1880000000001</v>
      </c>
      <c r="C585" s="29">
        <v>1.3445816000000001E-3</v>
      </c>
    </row>
    <row r="586" spans="2:3" x14ac:dyDescent="0.25">
      <c r="B586" s="29">
        <v>1587.6220000000001</v>
      </c>
      <c r="C586" s="29">
        <v>-1.5731639E-4</v>
      </c>
    </row>
    <row r="587" spans="2:3" x14ac:dyDescent="0.25">
      <c r="B587" s="29">
        <v>1584.0550000000001</v>
      </c>
      <c r="C587" s="29">
        <v>1.1825738E-3</v>
      </c>
    </row>
    <row r="588" spans="2:3" x14ac:dyDescent="0.25">
      <c r="B588" s="29">
        <v>1580.489</v>
      </c>
      <c r="C588" s="29">
        <v>4.7340601999999997E-4</v>
      </c>
    </row>
    <row r="589" spans="2:3" x14ac:dyDescent="0.25">
      <c r="B589" s="29">
        <v>1576.923</v>
      </c>
      <c r="C589" s="29">
        <v>3.2841463E-3</v>
      </c>
    </row>
    <row r="590" spans="2:3" x14ac:dyDescent="0.25">
      <c r="B590" s="29">
        <v>1573.356</v>
      </c>
      <c r="C590" s="29">
        <v>3.2822862999999998E-3</v>
      </c>
    </row>
    <row r="591" spans="2:3" x14ac:dyDescent="0.25">
      <c r="B591" s="29">
        <v>1569.79</v>
      </c>
      <c r="C591" s="29">
        <v>1.5860752E-3</v>
      </c>
    </row>
    <row r="592" spans="2:3" x14ac:dyDescent="0.25">
      <c r="B592" s="29">
        <v>1566.2239999999999</v>
      </c>
      <c r="C592" s="30">
        <v>7.5532992000000001E-4</v>
      </c>
    </row>
    <row r="593" spans="2:3" x14ac:dyDescent="0.25">
      <c r="B593" s="29">
        <v>1562.6569999999999</v>
      </c>
      <c r="C593" s="29">
        <v>9.0915755000000003E-4</v>
      </c>
    </row>
    <row r="594" spans="2:3" x14ac:dyDescent="0.25">
      <c r="B594" s="29">
        <v>1559.0909999999999</v>
      </c>
      <c r="C594" s="29">
        <v>2.6031441E-3</v>
      </c>
    </row>
    <row r="595" spans="2:3" x14ac:dyDescent="0.25">
      <c r="B595" s="29">
        <v>1555.5250000000001</v>
      </c>
      <c r="C595" s="29">
        <v>3.4205461E-3</v>
      </c>
    </row>
    <row r="596" spans="2:3" x14ac:dyDescent="0.25">
      <c r="B596" s="29">
        <v>1551.9590000000001</v>
      </c>
      <c r="C596" s="29">
        <v>2.0801092999999998E-3</v>
      </c>
    </row>
    <row r="597" spans="2:3" x14ac:dyDescent="0.25">
      <c r="B597" s="29">
        <v>1548.3920000000001</v>
      </c>
      <c r="C597" s="30">
        <v>1.8520038999999999E-3</v>
      </c>
    </row>
    <row r="598" spans="2:3" x14ac:dyDescent="0.25">
      <c r="B598" s="29">
        <v>1544.826</v>
      </c>
      <c r="C598" s="29">
        <v>2.5540742E-3</v>
      </c>
    </row>
    <row r="599" spans="2:3" x14ac:dyDescent="0.25">
      <c r="B599" s="29">
        <v>1541.26</v>
      </c>
      <c r="C599" s="29">
        <v>1.6887193000000001E-3</v>
      </c>
    </row>
    <row r="600" spans="2:3" x14ac:dyDescent="0.25">
      <c r="B600" s="29">
        <v>1537.693</v>
      </c>
      <c r="C600" s="29">
        <v>2.2253297000000001E-3</v>
      </c>
    </row>
    <row r="601" spans="2:3" x14ac:dyDescent="0.25">
      <c r="B601" s="29">
        <v>1534.127</v>
      </c>
      <c r="C601" s="29">
        <v>1.9532593999999999E-3</v>
      </c>
    </row>
    <row r="602" spans="2:3" x14ac:dyDescent="0.25">
      <c r="B602" s="29">
        <v>1530.5609999999999</v>
      </c>
      <c r="C602" s="29">
        <v>1.1700242E-3</v>
      </c>
    </row>
    <row r="603" spans="2:3" x14ac:dyDescent="0.25">
      <c r="B603" s="29">
        <v>1526.9939999999999</v>
      </c>
      <c r="C603" s="29">
        <v>2.3862935E-3</v>
      </c>
    </row>
    <row r="604" spans="2:3" x14ac:dyDescent="0.25">
      <c r="B604" s="29">
        <v>1523.4280000000001</v>
      </c>
      <c r="C604" s="29">
        <v>3.3041568000000002E-3</v>
      </c>
    </row>
    <row r="605" spans="2:3" x14ac:dyDescent="0.25">
      <c r="B605" s="29">
        <v>1519.8620000000001</v>
      </c>
      <c r="C605" s="29">
        <v>3.9185171999999999E-3</v>
      </c>
    </row>
    <row r="606" spans="2:3" x14ac:dyDescent="0.25">
      <c r="B606" s="29">
        <v>1516.2950000000001</v>
      </c>
      <c r="C606" s="29">
        <v>3.5999647E-3</v>
      </c>
    </row>
    <row r="607" spans="2:3" x14ac:dyDescent="0.25">
      <c r="B607" s="29">
        <v>1512.729</v>
      </c>
      <c r="C607" s="29">
        <v>3.5499256E-3</v>
      </c>
    </row>
    <row r="608" spans="2:3" x14ac:dyDescent="0.25">
      <c r="B608" s="29">
        <v>1509.163</v>
      </c>
      <c r="C608" s="29">
        <v>3.6633789E-3</v>
      </c>
    </row>
    <row r="609" spans="2:3" x14ac:dyDescent="0.25">
      <c r="B609" s="29">
        <v>1505.596</v>
      </c>
      <c r="C609" s="29">
        <v>4.0523156999999997E-3</v>
      </c>
    </row>
    <row r="610" spans="2:3" x14ac:dyDescent="0.25">
      <c r="B610" s="29">
        <v>1502.03</v>
      </c>
      <c r="C610" s="29">
        <v>5.5530153999999998E-3</v>
      </c>
    </row>
    <row r="611" spans="2:3" x14ac:dyDescent="0.25">
      <c r="B611" s="29">
        <v>1498.4639999999999</v>
      </c>
      <c r="C611" s="29">
        <v>6.9127147000000002E-3</v>
      </c>
    </row>
    <row r="612" spans="2:3" x14ac:dyDescent="0.25">
      <c r="B612" s="29">
        <v>1494.8969999999999</v>
      </c>
      <c r="C612" s="29">
        <v>9.2592831999999993E-3</v>
      </c>
    </row>
    <row r="613" spans="2:3" x14ac:dyDescent="0.25">
      <c r="B613" s="29">
        <v>1491.3309999999999</v>
      </c>
      <c r="C613" s="29">
        <v>1.2181598E-2</v>
      </c>
    </row>
    <row r="614" spans="2:3" x14ac:dyDescent="0.25">
      <c r="B614" s="29">
        <v>1487.7650000000001</v>
      </c>
      <c r="C614" s="29">
        <v>1.6251883000000002E-2</v>
      </c>
    </row>
    <row r="615" spans="2:3" x14ac:dyDescent="0.25">
      <c r="B615" s="29">
        <v>1484.1980000000001</v>
      </c>
      <c r="C615" s="29">
        <v>2.3201473E-2</v>
      </c>
    </row>
    <row r="616" spans="2:3" x14ac:dyDescent="0.25">
      <c r="B616" s="29">
        <v>1480.6320000000001</v>
      </c>
      <c r="C616" s="29">
        <v>3.3591813999999998E-2</v>
      </c>
    </row>
    <row r="617" spans="2:3" x14ac:dyDescent="0.25">
      <c r="B617" s="29">
        <v>1477.066</v>
      </c>
      <c r="C617" s="29">
        <v>5.0139428999999999E-2</v>
      </c>
    </row>
    <row r="618" spans="2:3" x14ac:dyDescent="0.25">
      <c r="B618" s="29">
        <v>1473.499</v>
      </c>
      <c r="C618" s="29">
        <v>7.3180106999999994E-2</v>
      </c>
    </row>
    <row r="619" spans="2:3" x14ac:dyDescent="0.25">
      <c r="B619" s="29">
        <v>1469.933</v>
      </c>
      <c r="C619" s="29">
        <v>8.6818735999999994E-2</v>
      </c>
    </row>
    <row r="620" spans="2:3" x14ac:dyDescent="0.25">
      <c r="B620" s="29">
        <v>1466.367</v>
      </c>
      <c r="C620" s="29">
        <v>8.9860578999999996E-2</v>
      </c>
    </row>
    <row r="621" spans="2:3" x14ac:dyDescent="0.25">
      <c r="B621" s="29">
        <v>1462.8</v>
      </c>
      <c r="C621" s="29">
        <v>9.6508313999999998E-2</v>
      </c>
    </row>
    <row r="622" spans="2:3" x14ac:dyDescent="0.25">
      <c r="B622" s="29">
        <v>1459.2339999999999</v>
      </c>
      <c r="C622" s="29">
        <v>9.1121801000000002E-2</v>
      </c>
    </row>
    <row r="623" spans="2:3" x14ac:dyDescent="0.25">
      <c r="B623" s="29">
        <v>1455.6679999999999</v>
      </c>
      <c r="C623" s="29">
        <v>9.1280241999999998E-2</v>
      </c>
    </row>
    <row r="624" spans="2:3" x14ac:dyDescent="0.25">
      <c r="B624" s="29">
        <v>1452.1010000000001</v>
      </c>
      <c r="C624" s="29">
        <v>0.10176837</v>
      </c>
    </row>
    <row r="625" spans="2:3" x14ac:dyDescent="0.25">
      <c r="B625" s="29">
        <v>1448.5350000000001</v>
      </c>
      <c r="C625" s="29">
        <v>0.12827274</v>
      </c>
    </row>
    <row r="626" spans="2:3" x14ac:dyDescent="0.25">
      <c r="B626" s="29">
        <v>1444.9690000000001</v>
      </c>
      <c r="C626" s="29">
        <v>0.14096254999999999</v>
      </c>
    </row>
    <row r="627" spans="2:3" x14ac:dyDescent="0.25">
      <c r="B627" s="29">
        <v>1441.403</v>
      </c>
      <c r="C627" s="29">
        <v>0.12968431999999999</v>
      </c>
    </row>
    <row r="628" spans="2:3" x14ac:dyDescent="0.25">
      <c r="B628" s="29">
        <v>1437.836</v>
      </c>
      <c r="C628" s="29">
        <v>9.8472084000000001E-2</v>
      </c>
    </row>
    <row r="629" spans="2:3" x14ac:dyDescent="0.25">
      <c r="B629" s="29">
        <v>1434.27</v>
      </c>
      <c r="C629" s="29">
        <v>6.5516932E-2</v>
      </c>
    </row>
    <row r="630" spans="2:3" x14ac:dyDescent="0.25">
      <c r="B630" s="29">
        <v>1430.704</v>
      </c>
      <c r="C630" s="29">
        <v>4.2782074000000003E-2</v>
      </c>
    </row>
    <row r="631" spans="2:3" x14ac:dyDescent="0.25">
      <c r="B631" s="29">
        <v>1427.1369999999999</v>
      </c>
      <c r="C631" s="29">
        <v>3.4185927999999997E-2</v>
      </c>
    </row>
    <row r="632" spans="2:3" x14ac:dyDescent="0.25">
      <c r="B632" s="29">
        <v>1423.5709999999999</v>
      </c>
      <c r="C632" s="29">
        <v>3.8055890000000002E-2</v>
      </c>
    </row>
    <row r="633" spans="2:3" x14ac:dyDescent="0.25">
      <c r="B633" s="29">
        <v>1420.0050000000001</v>
      </c>
      <c r="C633" s="29">
        <v>3.8779756999999998E-2</v>
      </c>
    </row>
    <row r="634" spans="2:3" x14ac:dyDescent="0.25">
      <c r="B634" s="29">
        <v>1416.4380000000001</v>
      </c>
      <c r="C634" s="29">
        <v>2.9731231E-2</v>
      </c>
    </row>
    <row r="635" spans="2:3" x14ac:dyDescent="0.25">
      <c r="B635" s="29">
        <v>1412.8720000000001</v>
      </c>
      <c r="C635" s="29">
        <v>1.3543329E-2</v>
      </c>
    </row>
    <row r="636" spans="2:3" x14ac:dyDescent="0.25">
      <c r="B636" s="29">
        <v>1409.306</v>
      </c>
      <c r="C636" s="29">
        <v>6.8046913000000004E-3</v>
      </c>
    </row>
    <row r="637" spans="2:3" x14ac:dyDescent="0.25">
      <c r="B637" s="29">
        <v>1405.739</v>
      </c>
      <c r="C637" s="29">
        <v>1.4690941E-3</v>
      </c>
    </row>
    <row r="638" spans="2:3" x14ac:dyDescent="0.25">
      <c r="B638" s="29">
        <v>1402.173</v>
      </c>
      <c r="C638" s="29">
        <v>-3.0721425999999998E-4</v>
      </c>
    </row>
    <row r="639" spans="2:3" x14ac:dyDescent="0.25">
      <c r="B639" s="29">
        <v>1398.607</v>
      </c>
      <c r="C639" s="29">
        <v>1.8508665E-4</v>
      </c>
    </row>
    <row r="640" spans="2:3" x14ac:dyDescent="0.25">
      <c r="B640" s="29">
        <v>1395.04</v>
      </c>
      <c r="C640" s="30">
        <v>-1.8934693000000001E-5</v>
      </c>
    </row>
    <row r="641" spans="2:3" x14ac:dyDescent="0.25">
      <c r="B641" s="29">
        <v>1391.4739999999999</v>
      </c>
      <c r="C641" s="29">
        <v>3.1231405999999998E-4</v>
      </c>
    </row>
    <row r="642" spans="2:3" x14ac:dyDescent="0.25">
      <c r="B642" s="29">
        <v>1387.9079999999999</v>
      </c>
      <c r="C642" s="29">
        <v>1.2555505E-3</v>
      </c>
    </row>
    <row r="643" spans="2:3" x14ac:dyDescent="0.25">
      <c r="B643" s="29">
        <v>1384.3409999999999</v>
      </c>
      <c r="C643" s="30">
        <v>5.7453381999999999E-5</v>
      </c>
    </row>
    <row r="644" spans="2:3" x14ac:dyDescent="0.25">
      <c r="B644" s="29">
        <v>1380.7750000000001</v>
      </c>
      <c r="C644" s="29">
        <v>2.2102191999999999E-3</v>
      </c>
    </row>
    <row r="645" spans="2:3" x14ac:dyDescent="0.25">
      <c r="B645" s="29">
        <v>1377.2090000000001</v>
      </c>
      <c r="C645" s="29">
        <v>7.9695294999999992E-3</v>
      </c>
    </row>
    <row r="646" spans="2:3" x14ac:dyDescent="0.25">
      <c r="B646" s="29">
        <v>1373.6420000000001</v>
      </c>
      <c r="C646" s="29">
        <v>9.8303265000000001E-3</v>
      </c>
    </row>
    <row r="647" spans="2:3" x14ac:dyDescent="0.25">
      <c r="B647" s="29">
        <v>1370.076</v>
      </c>
      <c r="C647" s="29">
        <v>8.6323202999999994E-3</v>
      </c>
    </row>
    <row r="648" spans="2:3" x14ac:dyDescent="0.25">
      <c r="B648" s="29">
        <v>1366.51</v>
      </c>
      <c r="C648" s="29">
        <v>5.9536175000000002E-3</v>
      </c>
    </row>
    <row r="649" spans="2:3" x14ac:dyDescent="0.25">
      <c r="B649" s="29">
        <v>1362.943</v>
      </c>
      <c r="C649" s="29">
        <v>2.4660106E-3</v>
      </c>
    </row>
    <row r="650" spans="2:3" x14ac:dyDescent="0.25">
      <c r="B650" s="29">
        <v>1359.377</v>
      </c>
      <c r="C650" s="30">
        <v>4.7729859999999999E-6</v>
      </c>
    </row>
    <row r="651" spans="2:3" x14ac:dyDescent="0.25">
      <c r="B651" s="29">
        <v>1355.8109999999999</v>
      </c>
      <c r="C651" s="30">
        <v>2.3448865999999999E-5</v>
      </c>
    </row>
    <row r="652" spans="2:3" x14ac:dyDescent="0.25">
      <c r="B652" s="29">
        <v>1352.2439999999999</v>
      </c>
      <c r="C652" s="29">
        <v>4.7843758999999999E-4</v>
      </c>
    </row>
    <row r="653" spans="2:3" x14ac:dyDescent="0.25">
      <c r="B653" s="29">
        <v>1348.6780000000001</v>
      </c>
      <c r="C653" s="29">
        <v>5.7181232000000002E-4</v>
      </c>
    </row>
    <row r="654" spans="2:3" x14ac:dyDescent="0.25">
      <c r="B654" s="29">
        <v>1345.1120000000001</v>
      </c>
      <c r="C654" s="30">
        <v>1.5519736000000001E-3</v>
      </c>
    </row>
    <row r="655" spans="2:3" x14ac:dyDescent="0.25">
      <c r="B655" s="29">
        <v>1341.5450000000001</v>
      </c>
      <c r="C655" s="29">
        <v>1.6101282000000001E-4</v>
      </c>
    </row>
    <row r="656" spans="2:3" x14ac:dyDescent="0.25">
      <c r="B656" s="29">
        <v>1337.979</v>
      </c>
      <c r="C656" s="29">
        <v>2.7877565999999999E-3</v>
      </c>
    </row>
    <row r="657" spans="2:3" x14ac:dyDescent="0.25">
      <c r="B657" s="29">
        <v>1334.413</v>
      </c>
      <c r="C657" s="29">
        <v>5.2712132000000004E-3</v>
      </c>
    </row>
    <row r="658" spans="2:3" x14ac:dyDescent="0.25">
      <c r="B658" s="29">
        <v>1330.847</v>
      </c>
      <c r="C658" s="29">
        <v>4.9025620999999997E-3</v>
      </c>
    </row>
    <row r="659" spans="2:3" x14ac:dyDescent="0.25">
      <c r="B659" s="29">
        <v>1327.28</v>
      </c>
      <c r="C659" s="29">
        <v>6.3810602999999997E-3</v>
      </c>
    </row>
    <row r="660" spans="2:3" x14ac:dyDescent="0.25">
      <c r="B660" s="29">
        <v>1323.7139999999999</v>
      </c>
      <c r="C660" s="29">
        <v>9.0960768999999997E-3</v>
      </c>
    </row>
    <row r="661" spans="2:3" x14ac:dyDescent="0.25">
      <c r="B661" s="29">
        <v>1320.1479999999999</v>
      </c>
      <c r="C661" s="29">
        <v>1.0330916000000001E-2</v>
      </c>
    </row>
    <row r="662" spans="2:3" x14ac:dyDescent="0.25">
      <c r="B662" s="29">
        <v>1316.5809999999999</v>
      </c>
      <c r="C662" s="29">
        <v>1.6399047999999999E-2</v>
      </c>
    </row>
    <row r="663" spans="2:3" x14ac:dyDescent="0.25">
      <c r="B663" s="29">
        <v>1313.0150000000001</v>
      </c>
      <c r="C663" s="29">
        <v>2.2042267000000001E-2</v>
      </c>
    </row>
    <row r="664" spans="2:3" x14ac:dyDescent="0.25">
      <c r="B664" s="29">
        <v>1309.4490000000001</v>
      </c>
      <c r="C664" s="29">
        <v>3.0791453E-2</v>
      </c>
    </row>
    <row r="665" spans="2:3" x14ac:dyDescent="0.25">
      <c r="B665" s="29">
        <v>1305.8820000000001</v>
      </c>
      <c r="C665" s="29">
        <v>6.6010757000000003E-2</v>
      </c>
    </row>
    <row r="666" spans="2:3" x14ac:dyDescent="0.25">
      <c r="B666" s="29">
        <v>1302.316</v>
      </c>
      <c r="C666" s="29">
        <v>0.12400536</v>
      </c>
    </row>
    <row r="667" spans="2:3" x14ac:dyDescent="0.25">
      <c r="B667" s="29">
        <v>1298.75</v>
      </c>
      <c r="C667" s="29">
        <v>0.1516392</v>
      </c>
    </row>
    <row r="668" spans="2:3" x14ac:dyDescent="0.25">
      <c r="B668" s="29">
        <v>1295.183</v>
      </c>
      <c r="C668" s="29">
        <v>0.11508683</v>
      </c>
    </row>
    <row r="669" spans="2:3" x14ac:dyDescent="0.25">
      <c r="B669" s="29">
        <v>1291.617</v>
      </c>
      <c r="C669" s="29">
        <v>5.7441910999999998E-2</v>
      </c>
    </row>
    <row r="670" spans="2:3" x14ac:dyDescent="0.25">
      <c r="B670" s="29">
        <v>1288.0509999999999</v>
      </c>
      <c r="C670" s="29">
        <v>2.3521421000000001E-2</v>
      </c>
    </row>
    <row r="671" spans="2:3" x14ac:dyDescent="0.25">
      <c r="B671" s="29">
        <v>1284.4839999999999</v>
      </c>
      <c r="C671" s="29">
        <v>1.4016469E-2</v>
      </c>
    </row>
    <row r="672" spans="2:3" x14ac:dyDescent="0.25">
      <c r="B672" s="29">
        <v>1280.9179999999999</v>
      </c>
      <c r="C672" s="29">
        <v>1.0589407E-2</v>
      </c>
    </row>
    <row r="673" spans="2:3" x14ac:dyDescent="0.25">
      <c r="B673" s="29">
        <v>1277.3520000000001</v>
      </c>
      <c r="C673" s="29">
        <v>8.1298689E-3</v>
      </c>
    </row>
    <row r="674" spans="2:3" x14ac:dyDescent="0.25">
      <c r="B674" s="29">
        <v>1273.7850000000001</v>
      </c>
      <c r="C674" s="29">
        <v>9.5237867999999996E-3</v>
      </c>
    </row>
    <row r="675" spans="2:3" x14ac:dyDescent="0.25">
      <c r="B675" s="29">
        <v>1270.2190000000001</v>
      </c>
      <c r="C675" s="29">
        <v>8.1162092000000002E-3</v>
      </c>
    </row>
    <row r="676" spans="2:3" x14ac:dyDescent="0.25">
      <c r="B676" s="29">
        <v>1266.653</v>
      </c>
      <c r="C676" s="29">
        <v>4.4406706999999997E-3</v>
      </c>
    </row>
    <row r="677" spans="2:3" x14ac:dyDescent="0.25">
      <c r="B677" s="29">
        <v>1263.086</v>
      </c>
      <c r="C677" s="29">
        <v>3.9235295999999996E-3</v>
      </c>
    </row>
    <row r="678" spans="2:3" x14ac:dyDescent="0.25">
      <c r="B678" s="29">
        <v>1259.52</v>
      </c>
      <c r="C678" s="29">
        <v>2.7547257000000002E-3</v>
      </c>
    </row>
    <row r="679" spans="2:3" x14ac:dyDescent="0.25">
      <c r="B679" s="29">
        <v>1255.954</v>
      </c>
      <c r="C679" s="29">
        <v>1.6361313E-3</v>
      </c>
    </row>
    <row r="680" spans="2:3" x14ac:dyDescent="0.25">
      <c r="B680" s="29">
        <v>1252.3869999999999</v>
      </c>
      <c r="C680" s="29">
        <v>6.0289675000000005E-4</v>
      </c>
    </row>
    <row r="681" spans="2:3" x14ac:dyDescent="0.25">
      <c r="B681" s="29">
        <v>1248.8209999999999</v>
      </c>
      <c r="C681" s="29">
        <v>5.0786481000000003E-4</v>
      </c>
    </row>
    <row r="682" spans="2:3" x14ac:dyDescent="0.25">
      <c r="B682" s="29">
        <v>1245.2550000000001</v>
      </c>
      <c r="C682" s="29">
        <v>7.4745895999999996E-4</v>
      </c>
    </row>
    <row r="683" spans="2:3" x14ac:dyDescent="0.25">
      <c r="B683" s="29">
        <v>1241.6880000000001</v>
      </c>
      <c r="C683" s="29">
        <v>1.0427644E-3</v>
      </c>
    </row>
    <row r="684" spans="2:3" x14ac:dyDescent="0.25">
      <c r="B684" s="29">
        <v>1238.1220000000001</v>
      </c>
      <c r="C684" s="29">
        <v>1.5017245E-3</v>
      </c>
    </row>
    <row r="685" spans="2:3" x14ac:dyDescent="0.25">
      <c r="B685" s="29">
        <v>1234.556</v>
      </c>
      <c r="C685" s="29">
        <v>4.5050370999999997E-4</v>
      </c>
    </row>
    <row r="686" spans="2:3" x14ac:dyDescent="0.25">
      <c r="B686" s="29">
        <v>1230.989</v>
      </c>
      <c r="C686" s="29">
        <v>2.8212049000000002E-3</v>
      </c>
    </row>
    <row r="687" spans="2:3" x14ac:dyDescent="0.25">
      <c r="B687" s="29">
        <v>1227.423</v>
      </c>
      <c r="C687" s="29">
        <v>1.3212307999999999E-3</v>
      </c>
    </row>
    <row r="688" spans="2:3" x14ac:dyDescent="0.25">
      <c r="B688" s="29">
        <v>1223.857</v>
      </c>
      <c r="C688" s="29">
        <v>2.7387385000000002E-4</v>
      </c>
    </row>
    <row r="689" spans="2:3" x14ac:dyDescent="0.25">
      <c r="B689" s="29">
        <v>1220.2909999999999</v>
      </c>
      <c r="C689" s="29">
        <v>-2.2480902E-4</v>
      </c>
    </row>
    <row r="690" spans="2:3" x14ac:dyDescent="0.25">
      <c r="B690" s="29">
        <v>1216.7239999999999</v>
      </c>
      <c r="C690" s="29">
        <v>-3.0498822E-4</v>
      </c>
    </row>
    <row r="691" spans="2:3" x14ac:dyDescent="0.25">
      <c r="B691" s="29">
        <v>1213.1579999999999</v>
      </c>
      <c r="C691" s="29">
        <v>-3.9329017E-4</v>
      </c>
    </row>
    <row r="692" spans="2:3" x14ac:dyDescent="0.25">
      <c r="B692" s="29">
        <v>1209.5920000000001</v>
      </c>
      <c r="C692" s="29">
        <v>6.2125649000000004E-4</v>
      </c>
    </row>
    <row r="693" spans="2:3" x14ac:dyDescent="0.25">
      <c r="B693" s="29">
        <v>1206.0250000000001</v>
      </c>
      <c r="C693" s="29">
        <v>1.6720642000000001E-3</v>
      </c>
    </row>
    <row r="694" spans="2:3" x14ac:dyDescent="0.25">
      <c r="B694" s="29">
        <v>1202.4590000000001</v>
      </c>
      <c r="C694" s="29">
        <v>9.6584112000000001E-4</v>
      </c>
    </row>
    <row r="695" spans="2:3" x14ac:dyDescent="0.25">
      <c r="B695" s="29">
        <v>1198.893</v>
      </c>
      <c r="C695" s="29">
        <v>-2.4455275000000002E-4</v>
      </c>
    </row>
    <row r="696" spans="2:3" x14ac:dyDescent="0.25">
      <c r="B696" s="29">
        <v>1195.326</v>
      </c>
      <c r="C696" s="29">
        <v>9.3968385000000004E-4</v>
      </c>
    </row>
    <row r="697" spans="2:3" x14ac:dyDescent="0.25">
      <c r="B697" s="29">
        <v>1191.76</v>
      </c>
      <c r="C697" s="29">
        <v>1.8478411000000001E-3</v>
      </c>
    </row>
    <row r="698" spans="2:3" x14ac:dyDescent="0.25">
      <c r="B698" s="29">
        <v>1188.194</v>
      </c>
      <c r="C698" s="29">
        <v>2.4696585000000002E-3</v>
      </c>
    </row>
    <row r="699" spans="2:3" x14ac:dyDescent="0.25">
      <c r="B699" s="29">
        <v>1184.627</v>
      </c>
      <c r="C699" s="29">
        <v>3.6880124000000002E-3</v>
      </c>
    </row>
    <row r="700" spans="2:3" x14ac:dyDescent="0.25">
      <c r="B700" s="29">
        <v>1181.0609999999999</v>
      </c>
      <c r="C700" s="29">
        <v>9.1712969000000005E-3</v>
      </c>
    </row>
    <row r="701" spans="2:3" x14ac:dyDescent="0.25">
      <c r="B701" s="29">
        <v>1177.4949999999999</v>
      </c>
      <c r="C701" s="29">
        <v>1.5673370999999998E-2</v>
      </c>
    </row>
    <row r="702" spans="2:3" x14ac:dyDescent="0.25">
      <c r="B702" s="29">
        <v>1173.9280000000001</v>
      </c>
      <c r="C702" s="29">
        <v>1.9953658999999999E-2</v>
      </c>
    </row>
    <row r="703" spans="2:3" x14ac:dyDescent="0.25">
      <c r="B703" s="29">
        <v>1170.3620000000001</v>
      </c>
      <c r="C703" s="29">
        <v>1.768167E-2</v>
      </c>
    </row>
    <row r="704" spans="2:3" x14ac:dyDescent="0.25">
      <c r="B704" s="29">
        <v>1166.796</v>
      </c>
      <c r="C704" s="29">
        <v>1.2274185E-2</v>
      </c>
    </row>
    <row r="705" spans="2:3" x14ac:dyDescent="0.25">
      <c r="B705" s="29">
        <v>1163.229</v>
      </c>
      <c r="C705" s="29">
        <v>8.1407871999999992E-3</v>
      </c>
    </row>
    <row r="706" spans="2:3" x14ac:dyDescent="0.25">
      <c r="B706" s="29">
        <v>1159.663</v>
      </c>
      <c r="C706" s="29">
        <v>5.3777234999999998E-3</v>
      </c>
    </row>
    <row r="707" spans="2:3" x14ac:dyDescent="0.25">
      <c r="B707" s="29">
        <v>1156.097</v>
      </c>
      <c r="C707" s="29">
        <v>7.6675948999999997E-3</v>
      </c>
    </row>
    <row r="708" spans="2:3" x14ac:dyDescent="0.25">
      <c r="B708" s="29">
        <v>1152.53</v>
      </c>
      <c r="C708" s="29">
        <v>7.8531285000000006E-3</v>
      </c>
    </row>
    <row r="709" spans="2:3" x14ac:dyDescent="0.25">
      <c r="B709" s="29">
        <v>1148.9639999999999</v>
      </c>
      <c r="C709" s="29">
        <v>9.0848878000000001E-3</v>
      </c>
    </row>
    <row r="710" spans="2:3" x14ac:dyDescent="0.25">
      <c r="B710" s="29">
        <v>1145.3979999999999</v>
      </c>
      <c r="C710" s="29">
        <v>1.8287498999999999E-2</v>
      </c>
    </row>
    <row r="711" spans="2:3" x14ac:dyDescent="0.25">
      <c r="B711" s="29">
        <v>1141.8309999999999</v>
      </c>
      <c r="C711" s="29">
        <v>3.9782432E-2</v>
      </c>
    </row>
    <row r="712" spans="2:3" x14ac:dyDescent="0.25">
      <c r="B712" s="29">
        <v>1138.2650000000001</v>
      </c>
      <c r="C712" s="29">
        <v>8.1015763000000005E-2</v>
      </c>
    </row>
    <row r="713" spans="2:3" x14ac:dyDescent="0.25">
      <c r="B713" s="29">
        <v>1134.6990000000001</v>
      </c>
      <c r="C713" s="29">
        <v>0.11662852999999999</v>
      </c>
    </row>
    <row r="714" spans="2:3" x14ac:dyDescent="0.25">
      <c r="B714" s="29">
        <v>1131.1320000000001</v>
      </c>
      <c r="C714" s="29">
        <v>0.11659422</v>
      </c>
    </row>
    <row r="715" spans="2:3" x14ac:dyDescent="0.25">
      <c r="B715" s="29">
        <v>1127.566</v>
      </c>
      <c r="C715" s="29">
        <v>8.1450796000000006E-2</v>
      </c>
    </row>
    <row r="716" spans="2:3" x14ac:dyDescent="0.25">
      <c r="B716" s="29">
        <v>1124</v>
      </c>
      <c r="C716" s="29">
        <v>4.1473005E-2</v>
      </c>
    </row>
    <row r="717" spans="2:3" x14ac:dyDescent="0.25">
      <c r="B717" s="29">
        <v>1120.433</v>
      </c>
      <c r="C717" s="29">
        <v>2.0655322E-2</v>
      </c>
    </row>
    <row r="718" spans="2:3" x14ac:dyDescent="0.25">
      <c r="B718" s="29">
        <v>1116.867</v>
      </c>
      <c r="C718" s="29">
        <v>1.5211695000000001E-2</v>
      </c>
    </row>
    <row r="719" spans="2:3" x14ac:dyDescent="0.25">
      <c r="B719" s="29">
        <v>1113.3009999999999</v>
      </c>
      <c r="C719" s="29">
        <v>1.0809469E-2</v>
      </c>
    </row>
    <row r="720" spans="2:3" x14ac:dyDescent="0.25">
      <c r="B720" s="29">
        <v>1109.7349999999999</v>
      </c>
      <c r="C720" s="29">
        <v>9.2097554000000002E-3</v>
      </c>
    </row>
    <row r="721" spans="2:3" x14ac:dyDescent="0.25">
      <c r="B721" s="29">
        <v>1106.1679999999999</v>
      </c>
      <c r="C721" s="29">
        <v>1.2151405000000001E-2</v>
      </c>
    </row>
    <row r="722" spans="2:3" x14ac:dyDescent="0.25">
      <c r="B722" s="29">
        <v>1102.6020000000001</v>
      </c>
      <c r="C722" s="29">
        <v>1.2627027000000001E-2</v>
      </c>
    </row>
    <row r="723" spans="2:3" x14ac:dyDescent="0.25">
      <c r="B723" s="29">
        <v>1099.0360000000001</v>
      </c>
      <c r="C723" s="29">
        <v>1.2808172E-2</v>
      </c>
    </row>
    <row r="724" spans="2:3" x14ac:dyDescent="0.25">
      <c r="B724" s="29">
        <v>1095.4690000000001</v>
      </c>
      <c r="C724" s="29">
        <v>1.437606E-2</v>
      </c>
    </row>
    <row r="725" spans="2:3" x14ac:dyDescent="0.25">
      <c r="B725" s="29">
        <v>1091.903</v>
      </c>
      <c r="C725" s="29">
        <v>1.6138030000000001E-2</v>
      </c>
    </row>
    <row r="726" spans="2:3" x14ac:dyDescent="0.25">
      <c r="B726" s="29">
        <v>1088.337</v>
      </c>
      <c r="C726" s="29">
        <v>1.7747552999999999E-2</v>
      </c>
    </row>
    <row r="727" spans="2:3" x14ac:dyDescent="0.25">
      <c r="B727" s="29">
        <v>1084.77</v>
      </c>
      <c r="C727" s="29">
        <v>2.0418223999999999E-2</v>
      </c>
    </row>
    <row r="728" spans="2:3" x14ac:dyDescent="0.25">
      <c r="B728" s="29">
        <v>1081.204</v>
      </c>
      <c r="C728" s="29">
        <v>1.8178314000000001E-2</v>
      </c>
    </row>
    <row r="729" spans="2:3" x14ac:dyDescent="0.25">
      <c r="B729" s="29">
        <v>1077.6379999999999</v>
      </c>
      <c r="C729" s="29">
        <v>2.1828877E-2</v>
      </c>
    </row>
    <row r="730" spans="2:3" x14ac:dyDescent="0.25">
      <c r="B730" s="29">
        <v>1074.0709999999999</v>
      </c>
      <c r="C730" s="29">
        <v>3.7979438999999997E-2</v>
      </c>
    </row>
    <row r="731" spans="2:3" x14ac:dyDescent="0.25">
      <c r="B731" s="29">
        <v>1070.5050000000001</v>
      </c>
      <c r="C731" s="29">
        <v>6.7232464000000006E-2</v>
      </c>
    </row>
    <row r="732" spans="2:3" x14ac:dyDescent="0.25">
      <c r="B732" s="29">
        <v>1066.9390000000001</v>
      </c>
      <c r="C732" s="29">
        <v>9.5116384999999998E-2</v>
      </c>
    </row>
    <row r="733" spans="2:3" x14ac:dyDescent="0.25">
      <c r="B733" s="29">
        <v>1063.3720000000001</v>
      </c>
      <c r="C733" s="29">
        <v>9.2396044999999996E-2</v>
      </c>
    </row>
    <row r="734" spans="2:3" x14ac:dyDescent="0.25">
      <c r="B734" s="29">
        <v>1059.806</v>
      </c>
      <c r="C734" s="29">
        <v>6.1593233999999997E-2</v>
      </c>
    </row>
    <row r="735" spans="2:3" x14ac:dyDescent="0.25">
      <c r="B735" s="29">
        <v>1056.24</v>
      </c>
      <c r="C735" s="29">
        <v>3.1001728999999999E-2</v>
      </c>
    </row>
    <row r="736" spans="2:3" x14ac:dyDescent="0.25">
      <c r="B736" s="29">
        <v>1052.673</v>
      </c>
      <c r="C736" s="29">
        <v>1.4935463E-2</v>
      </c>
    </row>
    <row r="737" spans="2:3" x14ac:dyDescent="0.25">
      <c r="B737" s="29">
        <v>1049.107</v>
      </c>
      <c r="C737" s="29">
        <v>1.0029260999999999E-2</v>
      </c>
    </row>
    <row r="738" spans="2:3" x14ac:dyDescent="0.25">
      <c r="B738" s="29">
        <v>1045.5409999999999</v>
      </c>
      <c r="C738" s="29">
        <v>6.1344294000000004E-3</v>
      </c>
    </row>
    <row r="739" spans="2:3" x14ac:dyDescent="0.25">
      <c r="B739" s="29">
        <v>1041.9739999999999</v>
      </c>
      <c r="C739" s="29">
        <v>5.8997040000000004E-3</v>
      </c>
    </row>
    <row r="740" spans="2:3" x14ac:dyDescent="0.25">
      <c r="B740" s="29">
        <v>1038.4079999999999</v>
      </c>
      <c r="C740" s="29">
        <v>5.1954046E-3</v>
      </c>
    </row>
    <row r="741" spans="2:3" x14ac:dyDescent="0.25">
      <c r="B741" s="29">
        <v>1034.8420000000001</v>
      </c>
      <c r="C741" s="29">
        <v>3.0775264999999999E-3</v>
      </c>
    </row>
    <row r="742" spans="2:3" x14ac:dyDescent="0.25">
      <c r="B742" s="29">
        <v>1031.2750000000001</v>
      </c>
      <c r="C742" s="29">
        <v>2.6192844000000001E-3</v>
      </c>
    </row>
    <row r="743" spans="2:3" x14ac:dyDescent="0.25">
      <c r="B743" s="29">
        <v>1027.7090000000001</v>
      </c>
      <c r="C743" s="29">
        <v>4.1365498000000001E-3</v>
      </c>
    </row>
    <row r="744" spans="2:3" x14ac:dyDescent="0.25">
      <c r="B744" s="29">
        <v>1024.143</v>
      </c>
      <c r="C744" s="29">
        <v>4.4082369000000001E-3</v>
      </c>
    </row>
    <row r="745" spans="2:3" x14ac:dyDescent="0.25">
      <c r="B745" s="29">
        <v>1020.576</v>
      </c>
      <c r="C745" s="29">
        <v>2.0828118999999998E-3</v>
      </c>
    </row>
    <row r="746" spans="2:3" x14ac:dyDescent="0.25">
      <c r="B746" s="29">
        <v>1017.01</v>
      </c>
      <c r="C746" s="29">
        <v>2.9273297E-3</v>
      </c>
    </row>
    <row r="747" spans="2:3" x14ac:dyDescent="0.25">
      <c r="B747" s="29">
        <v>1013.444</v>
      </c>
      <c r="C747" s="29">
        <v>2.3728865E-3</v>
      </c>
    </row>
    <row r="748" spans="2:3" x14ac:dyDescent="0.25">
      <c r="B748" s="29">
        <v>1009.877</v>
      </c>
      <c r="C748" s="29">
        <v>4.5146598999999997E-3</v>
      </c>
    </row>
    <row r="749" spans="2:3" x14ac:dyDescent="0.25">
      <c r="B749" s="29">
        <v>1006.311</v>
      </c>
      <c r="C749" s="29">
        <v>1.4059019000000001E-3</v>
      </c>
    </row>
    <row r="750" spans="2:3" x14ac:dyDescent="0.25">
      <c r="B750" s="29">
        <v>1002.745</v>
      </c>
      <c r="C750" s="29">
        <v>8.3409456999999996E-4</v>
      </c>
    </row>
    <row r="751" spans="2:3" x14ac:dyDescent="0.25">
      <c r="B751" s="29">
        <v>999.17899999999997</v>
      </c>
      <c r="C751" s="29">
        <v>5.7622708999999998E-4</v>
      </c>
    </row>
    <row r="752" spans="2:3" x14ac:dyDescent="0.25">
      <c r="B752" s="29">
        <v>995.61199999999997</v>
      </c>
      <c r="C752" s="29">
        <v>7.1562150000000001E-4</v>
      </c>
    </row>
    <row r="753" spans="2:3" x14ac:dyDescent="0.25">
      <c r="B753" s="29">
        <v>992.04600000000005</v>
      </c>
      <c r="C753" s="29">
        <v>1.4644787E-3</v>
      </c>
    </row>
    <row r="754" spans="2:3" x14ac:dyDescent="0.25">
      <c r="B754" s="29">
        <v>988.48</v>
      </c>
      <c r="C754" s="29">
        <v>-1.9655121E-4</v>
      </c>
    </row>
    <row r="755" spans="2:3" x14ac:dyDescent="0.25">
      <c r="B755" s="29">
        <v>984.91300000000001</v>
      </c>
      <c r="C755" s="30">
        <v>-4.4576256999999998E-5</v>
      </c>
    </row>
    <row r="756" spans="2:3" x14ac:dyDescent="0.25">
      <c r="B756" s="29">
        <v>981.34699999999998</v>
      </c>
      <c r="C756" s="29">
        <v>1.6685317E-3</v>
      </c>
    </row>
    <row r="757" spans="2:3" x14ac:dyDescent="0.25">
      <c r="B757" s="29">
        <v>977.78099999999995</v>
      </c>
      <c r="C757" s="29">
        <v>-7.6719848E-4</v>
      </c>
    </row>
    <row r="758" spans="2:3" x14ac:dyDescent="0.25">
      <c r="B758" s="29">
        <v>974.21400000000006</v>
      </c>
      <c r="C758" s="30">
        <v>5.3994336000000003E-6</v>
      </c>
    </row>
    <row r="759" spans="2:3" x14ac:dyDescent="0.25">
      <c r="B759" s="29">
        <v>970.64800000000002</v>
      </c>
      <c r="C759" s="29">
        <v>-1.5661106E-4</v>
      </c>
    </row>
    <row r="760" spans="2:3" x14ac:dyDescent="0.25">
      <c r="B760" s="29">
        <v>967.08199999999999</v>
      </c>
      <c r="C760" s="29">
        <v>2.3495668E-4</v>
      </c>
    </row>
    <row r="761" spans="2:3" x14ac:dyDescent="0.25">
      <c r="B761" s="29">
        <v>963.51499999999999</v>
      </c>
      <c r="C761" s="29">
        <v>1.3130215000000001E-3</v>
      </c>
    </row>
    <row r="762" spans="2:3" x14ac:dyDescent="0.25">
      <c r="B762" s="29">
        <v>959.94899999999996</v>
      </c>
      <c r="C762" s="29">
        <v>1.4061097E-3</v>
      </c>
    </row>
    <row r="763" spans="2:3" x14ac:dyDescent="0.25">
      <c r="B763" s="29">
        <v>956.38300000000004</v>
      </c>
      <c r="C763" s="29">
        <v>1.3199392000000001E-3</v>
      </c>
    </row>
    <row r="764" spans="2:3" x14ac:dyDescent="0.25">
      <c r="B764" s="29">
        <v>952.81600000000003</v>
      </c>
      <c r="C764" s="30">
        <v>6.8631565000000006E-5</v>
      </c>
    </row>
    <row r="765" spans="2:3" x14ac:dyDescent="0.25">
      <c r="B765" s="29">
        <v>949.25</v>
      </c>
      <c r="C765" s="29">
        <v>1.3565757000000001E-3</v>
      </c>
    </row>
    <row r="766" spans="2:3" x14ac:dyDescent="0.25">
      <c r="B766" s="29">
        <v>945.68399999999997</v>
      </c>
      <c r="C766" s="29">
        <v>9.6235129E-4</v>
      </c>
    </row>
    <row r="767" spans="2:3" x14ac:dyDescent="0.25">
      <c r="B767" s="29">
        <v>942.11699999999996</v>
      </c>
      <c r="C767" s="29">
        <v>2.1661878999999998E-3</v>
      </c>
    </row>
    <row r="768" spans="2:3" x14ac:dyDescent="0.25">
      <c r="B768" s="29">
        <v>938.55100000000004</v>
      </c>
      <c r="C768" s="29">
        <v>2.4499016999999998E-3</v>
      </c>
    </row>
    <row r="769" spans="2:3" x14ac:dyDescent="0.25">
      <c r="B769" s="29">
        <v>934.98500000000001</v>
      </c>
      <c r="C769" s="29">
        <v>2.4813939E-3</v>
      </c>
    </row>
    <row r="770" spans="2:3" x14ac:dyDescent="0.25">
      <c r="B770" s="29">
        <v>931.41800000000001</v>
      </c>
      <c r="C770" s="29">
        <v>3.4758521999999998E-3</v>
      </c>
    </row>
    <row r="771" spans="2:3" x14ac:dyDescent="0.25">
      <c r="B771" s="29">
        <v>927.85199999999998</v>
      </c>
      <c r="C771" s="29">
        <v>4.1909851E-3</v>
      </c>
    </row>
    <row r="772" spans="2:3" x14ac:dyDescent="0.25">
      <c r="B772" s="29">
        <v>924.28599999999994</v>
      </c>
      <c r="C772" s="29">
        <v>3.5811596999999998E-3</v>
      </c>
    </row>
    <row r="773" spans="2:3" x14ac:dyDescent="0.25">
      <c r="B773" s="29">
        <v>920.71900000000005</v>
      </c>
      <c r="C773" s="29">
        <v>8.5632240999999995E-4</v>
      </c>
    </row>
    <row r="774" spans="2:3" x14ac:dyDescent="0.25">
      <c r="B774" s="29">
        <v>917.15300000000002</v>
      </c>
      <c r="C774" s="29">
        <v>4.6697678999999999E-3</v>
      </c>
    </row>
    <row r="775" spans="2:3" x14ac:dyDescent="0.25">
      <c r="B775" s="29">
        <v>913.58699999999999</v>
      </c>
      <c r="C775" s="29">
        <v>4.4636208999999996E-3</v>
      </c>
    </row>
    <row r="776" spans="2:3" x14ac:dyDescent="0.25">
      <c r="B776" s="29">
        <v>910.02</v>
      </c>
      <c r="C776" s="29">
        <v>4.3562886E-3</v>
      </c>
    </row>
    <row r="777" spans="2:3" x14ac:dyDescent="0.25">
      <c r="B777" s="29">
        <v>906.45399999999995</v>
      </c>
      <c r="C777" s="29">
        <v>4.5350446000000004E-3</v>
      </c>
    </row>
    <row r="778" spans="2:3" x14ac:dyDescent="0.25">
      <c r="B778" s="29">
        <v>902.88800000000003</v>
      </c>
      <c r="C778" s="29">
        <v>4.2466517000000004E-3</v>
      </c>
    </row>
    <row r="779" spans="2:3" x14ac:dyDescent="0.25">
      <c r="B779" s="29">
        <v>899.32100000000003</v>
      </c>
      <c r="C779" s="29">
        <v>4.3796212000000003E-3</v>
      </c>
    </row>
    <row r="780" spans="2:3" x14ac:dyDescent="0.25">
      <c r="B780" s="29">
        <v>895.755</v>
      </c>
      <c r="C780" s="29">
        <v>5.5070667000000004E-3</v>
      </c>
    </row>
    <row r="781" spans="2:3" x14ac:dyDescent="0.25">
      <c r="B781" s="29">
        <v>892.18899999999996</v>
      </c>
      <c r="C781" s="29">
        <v>4.7202820999999997E-3</v>
      </c>
    </row>
    <row r="782" spans="2:3" x14ac:dyDescent="0.25">
      <c r="B782" s="29">
        <v>888.62300000000005</v>
      </c>
      <c r="C782" s="29">
        <v>5.1862102000000002E-3</v>
      </c>
    </row>
    <row r="783" spans="2:3" x14ac:dyDescent="0.25">
      <c r="B783" s="29">
        <v>885.05600000000004</v>
      </c>
      <c r="C783" s="29">
        <v>6.6786168000000003E-3</v>
      </c>
    </row>
    <row r="784" spans="2:3" x14ac:dyDescent="0.25">
      <c r="B784" s="29">
        <v>881.49</v>
      </c>
      <c r="C784" s="29">
        <v>7.0565818000000004E-3</v>
      </c>
    </row>
    <row r="785" spans="2:3" x14ac:dyDescent="0.25">
      <c r="B785" s="29">
        <v>877.92399999999998</v>
      </c>
      <c r="C785" s="29">
        <v>6.1863643999999999E-3</v>
      </c>
    </row>
    <row r="786" spans="2:3" x14ac:dyDescent="0.25">
      <c r="B786" s="29">
        <v>874.35699999999997</v>
      </c>
      <c r="C786" s="29">
        <v>5.6256878999999997E-3</v>
      </c>
    </row>
    <row r="787" spans="2:3" x14ac:dyDescent="0.25">
      <c r="B787" s="29">
        <v>870.79100000000005</v>
      </c>
      <c r="C787" s="29">
        <v>6.4364063000000001E-3</v>
      </c>
    </row>
    <row r="788" spans="2:3" x14ac:dyDescent="0.25">
      <c r="B788" s="29">
        <v>867.22500000000002</v>
      </c>
      <c r="C788" s="29">
        <v>7.0152273999999999E-3</v>
      </c>
    </row>
    <row r="789" spans="2:3" x14ac:dyDescent="0.25">
      <c r="B789" s="29">
        <v>863.65800000000002</v>
      </c>
      <c r="C789" s="29">
        <v>6.2312799999999996E-3</v>
      </c>
    </row>
    <row r="790" spans="2:3" x14ac:dyDescent="0.25">
      <c r="B790" s="29">
        <v>860.09199999999998</v>
      </c>
      <c r="C790" s="29">
        <v>5.8627054999999999E-3</v>
      </c>
    </row>
    <row r="791" spans="2:3" x14ac:dyDescent="0.25">
      <c r="B791" s="29">
        <v>856.52599999999995</v>
      </c>
      <c r="C791" s="29">
        <v>6.4557312999999998E-3</v>
      </c>
    </row>
    <row r="792" spans="2:3" x14ac:dyDescent="0.25">
      <c r="B792" s="29">
        <v>852.95899999999995</v>
      </c>
      <c r="C792" s="29">
        <v>6.6335739000000001E-3</v>
      </c>
    </row>
    <row r="793" spans="2:3" x14ac:dyDescent="0.25">
      <c r="B793" s="29">
        <v>849.39300000000003</v>
      </c>
      <c r="C793" s="29">
        <v>7.2475711E-3</v>
      </c>
    </row>
    <row r="794" spans="2:3" x14ac:dyDescent="0.25">
      <c r="B794" s="29">
        <v>845.827</v>
      </c>
      <c r="C794" s="29">
        <v>7.0323798000000003E-3</v>
      </c>
    </row>
    <row r="795" spans="2:3" x14ac:dyDescent="0.25">
      <c r="B795" s="29">
        <v>842.26</v>
      </c>
      <c r="C795" s="29">
        <v>4.7225770000000004E-3</v>
      </c>
    </row>
    <row r="796" spans="2:3" x14ac:dyDescent="0.25">
      <c r="B796" s="29">
        <v>838.69399999999996</v>
      </c>
      <c r="C796" s="29">
        <v>6.1681933000000003E-3</v>
      </c>
    </row>
    <row r="797" spans="2:3" x14ac:dyDescent="0.25">
      <c r="B797" s="29">
        <v>835.12800000000004</v>
      </c>
      <c r="C797" s="29">
        <v>5.2400726999999999E-3</v>
      </c>
    </row>
    <row r="798" spans="2:3" x14ac:dyDescent="0.25">
      <c r="B798" s="29">
        <v>831.56100000000004</v>
      </c>
      <c r="C798" s="29">
        <v>5.1120986E-3</v>
      </c>
    </row>
    <row r="799" spans="2:3" x14ac:dyDescent="0.25">
      <c r="B799" s="29">
        <v>827.995</v>
      </c>
      <c r="C799" s="29">
        <v>4.1789545999999997E-3</v>
      </c>
    </row>
    <row r="800" spans="2:3" x14ac:dyDescent="0.25">
      <c r="B800" s="29">
        <v>824.42899999999997</v>
      </c>
      <c r="C800" s="29">
        <v>4.3835994000000003E-3</v>
      </c>
    </row>
    <row r="801" spans="2:3" x14ac:dyDescent="0.25">
      <c r="B801" s="29">
        <v>820.86199999999997</v>
      </c>
      <c r="C801" s="29">
        <v>4.6472642999999996E-3</v>
      </c>
    </row>
    <row r="802" spans="2:3" x14ac:dyDescent="0.25">
      <c r="B802" s="29">
        <v>817.29600000000005</v>
      </c>
      <c r="C802" s="29">
        <v>4.2263411999999998E-3</v>
      </c>
    </row>
    <row r="803" spans="2:3" x14ac:dyDescent="0.25">
      <c r="B803" s="29">
        <v>813.73</v>
      </c>
      <c r="C803" s="29">
        <v>4.5339215000000004E-3</v>
      </c>
    </row>
    <row r="804" spans="2:3" x14ac:dyDescent="0.25">
      <c r="B804" s="29">
        <v>810.16300000000001</v>
      </c>
      <c r="C804" s="29">
        <v>4.3452192999999997E-3</v>
      </c>
    </row>
    <row r="805" spans="2:3" x14ac:dyDescent="0.25">
      <c r="B805" s="29">
        <v>806.59699999999998</v>
      </c>
      <c r="C805" s="29">
        <v>6.0647312000000004E-3</v>
      </c>
    </row>
    <row r="806" spans="2:3" x14ac:dyDescent="0.25">
      <c r="B806" s="29">
        <v>803.03099999999995</v>
      </c>
      <c r="C806" s="29">
        <v>5.2918983000000003E-3</v>
      </c>
    </row>
    <row r="807" spans="2:3" x14ac:dyDescent="0.25">
      <c r="B807" s="29">
        <v>799.46400000000006</v>
      </c>
      <c r="C807" s="29">
        <v>3.8673544000000001E-3</v>
      </c>
    </row>
    <row r="808" spans="2:3" x14ac:dyDescent="0.25">
      <c r="B808" s="29">
        <v>795.89800000000002</v>
      </c>
      <c r="C808" s="29">
        <v>3.6234222999999999E-3</v>
      </c>
    </row>
    <row r="809" spans="2:3" x14ac:dyDescent="0.25">
      <c r="B809" s="29">
        <v>792.33199999999999</v>
      </c>
      <c r="C809" s="29">
        <v>4.1072058999999999E-3</v>
      </c>
    </row>
    <row r="810" spans="2:3" x14ac:dyDescent="0.25">
      <c r="B810" s="29">
        <v>788.76499999999999</v>
      </c>
      <c r="C810" s="29">
        <v>3.6671821999999998E-3</v>
      </c>
    </row>
    <row r="811" spans="2:3" x14ac:dyDescent="0.25">
      <c r="B811" s="29">
        <v>785.19899999999996</v>
      </c>
      <c r="C811" s="29">
        <v>2.2983184999999999E-3</v>
      </c>
    </row>
    <row r="812" spans="2:3" x14ac:dyDescent="0.25">
      <c r="B812" s="29">
        <v>781.63300000000004</v>
      </c>
      <c r="C812" s="29">
        <v>4.5781624000000003E-3</v>
      </c>
    </row>
    <row r="813" spans="2:3" x14ac:dyDescent="0.25">
      <c r="B813" s="29">
        <v>778.06700000000001</v>
      </c>
      <c r="C813" s="29">
        <v>4.9683988E-3</v>
      </c>
    </row>
    <row r="814" spans="2:3" x14ac:dyDescent="0.25">
      <c r="B814" s="29">
        <v>774.5</v>
      </c>
      <c r="C814" s="29">
        <v>6.3188471999999999E-3</v>
      </c>
    </row>
    <row r="815" spans="2:3" x14ac:dyDescent="0.25">
      <c r="B815" s="29">
        <v>770.93399999999997</v>
      </c>
      <c r="C815" s="29">
        <v>6.1413146000000004E-3</v>
      </c>
    </row>
    <row r="816" spans="2:3" x14ac:dyDescent="0.25">
      <c r="B816" s="29">
        <v>767.36800000000005</v>
      </c>
      <c r="C816" s="29">
        <v>4.4981693999999999E-3</v>
      </c>
    </row>
    <row r="817" spans="2:3" x14ac:dyDescent="0.25">
      <c r="B817" s="29">
        <v>763.80100000000004</v>
      </c>
      <c r="C817" s="29">
        <v>2.9637734E-3</v>
      </c>
    </row>
    <row r="818" spans="2:3" x14ac:dyDescent="0.25">
      <c r="B818" s="29">
        <v>760.23500000000001</v>
      </c>
      <c r="C818" s="29">
        <v>2.6973531E-3</v>
      </c>
    </row>
    <row r="819" spans="2:3" x14ac:dyDescent="0.25">
      <c r="B819" s="29">
        <v>756.66899999999998</v>
      </c>
      <c r="C819" s="29">
        <v>3.9394599999999997E-3</v>
      </c>
    </row>
    <row r="820" spans="2:3" x14ac:dyDescent="0.25">
      <c r="B820" s="29">
        <v>753.10199999999998</v>
      </c>
      <c r="C820" s="29">
        <v>3.1803219000000001E-3</v>
      </c>
    </row>
    <row r="821" spans="2:3" x14ac:dyDescent="0.25">
      <c r="B821" s="29">
        <v>749.53599999999994</v>
      </c>
      <c r="C821" s="29">
        <v>3.0870364000000002E-3</v>
      </c>
    </row>
    <row r="822" spans="2:3" x14ac:dyDescent="0.25">
      <c r="B822" s="29">
        <v>745.97</v>
      </c>
      <c r="C822" s="29">
        <v>2.9629366E-3</v>
      </c>
    </row>
    <row r="823" spans="2:3" x14ac:dyDescent="0.25">
      <c r="B823" s="29">
        <v>742.40300000000002</v>
      </c>
      <c r="C823" s="29">
        <v>3.1720750999999999E-3</v>
      </c>
    </row>
    <row r="824" spans="2:3" x14ac:dyDescent="0.25">
      <c r="B824" s="29">
        <v>738.83699999999999</v>
      </c>
      <c r="C824" s="29">
        <v>4.0660803000000002E-3</v>
      </c>
    </row>
    <row r="825" spans="2:3" x14ac:dyDescent="0.25">
      <c r="B825" s="29">
        <v>735.27099999999996</v>
      </c>
      <c r="C825" s="29">
        <v>5.0172413999999997E-3</v>
      </c>
    </row>
    <row r="826" spans="2:3" x14ac:dyDescent="0.25">
      <c r="B826" s="29">
        <v>731.70399999999995</v>
      </c>
      <c r="C826" s="29">
        <v>3.9567227E-3</v>
      </c>
    </row>
    <row r="827" spans="2:3" x14ac:dyDescent="0.25">
      <c r="B827" s="29">
        <v>728.13800000000003</v>
      </c>
      <c r="C827" s="29">
        <v>6.4993281E-3</v>
      </c>
    </row>
    <row r="828" spans="2:3" x14ac:dyDescent="0.25">
      <c r="B828" s="29">
        <v>724.572</v>
      </c>
      <c r="C828" s="29">
        <v>3.6131329000000001E-3</v>
      </c>
    </row>
    <row r="829" spans="2:3" x14ac:dyDescent="0.25">
      <c r="B829" s="29">
        <v>721.005</v>
      </c>
      <c r="C829" s="29">
        <v>1.7398689E-3</v>
      </c>
    </row>
    <row r="830" spans="2:3" x14ac:dyDescent="0.25">
      <c r="B830" s="29">
        <v>717.43899999999996</v>
      </c>
      <c r="C830" s="29">
        <v>1.4598942000000001E-3</v>
      </c>
    </row>
    <row r="831" spans="2:3" x14ac:dyDescent="0.25">
      <c r="B831" s="29">
        <v>713.87300000000005</v>
      </c>
      <c r="C831" s="29">
        <v>1.6392026E-3</v>
      </c>
    </row>
    <row r="832" spans="2:3" x14ac:dyDescent="0.25">
      <c r="B832" s="29">
        <v>710.30600000000004</v>
      </c>
      <c r="C832" s="29">
        <v>1.5030999E-3</v>
      </c>
    </row>
    <row r="833" spans="2:3" x14ac:dyDescent="0.25">
      <c r="B833" s="29">
        <v>706.74</v>
      </c>
      <c r="C833" s="29">
        <v>1.2898225999999999E-3</v>
      </c>
    </row>
    <row r="834" spans="2:3" x14ac:dyDescent="0.25">
      <c r="B834" s="29">
        <v>703.17399999999998</v>
      </c>
      <c r="C834" s="29">
        <v>2.6337481E-3</v>
      </c>
    </row>
    <row r="835" spans="2:3" x14ac:dyDescent="0.25">
      <c r="B835" s="29">
        <v>699.60699999999997</v>
      </c>
      <c r="C835" s="29">
        <v>1.9804053999999999E-3</v>
      </c>
    </row>
    <row r="836" spans="2:3" x14ac:dyDescent="0.25">
      <c r="B836" s="29">
        <v>696.04100000000005</v>
      </c>
      <c r="C836" s="30">
        <v>-1.4987120000000001E-5</v>
      </c>
    </row>
    <row r="837" spans="2:3" x14ac:dyDescent="0.25">
      <c r="B837" s="29">
        <v>692.47500000000002</v>
      </c>
      <c r="C837" s="29">
        <v>-1.5545585999999999E-3</v>
      </c>
    </row>
    <row r="838" spans="2:3" x14ac:dyDescent="0.25">
      <c r="B838" s="29">
        <v>688.90800000000002</v>
      </c>
      <c r="C838" s="29">
        <v>-9.2740092999999996E-4</v>
      </c>
    </row>
    <row r="839" spans="2:3" x14ac:dyDescent="0.25">
      <c r="B839" s="29">
        <v>685.34199999999998</v>
      </c>
      <c r="C839" s="29">
        <v>1.4598407E-3</v>
      </c>
    </row>
    <row r="840" spans="2:3" x14ac:dyDescent="0.25">
      <c r="B840" s="29">
        <v>681.77599999999995</v>
      </c>
      <c r="C840" s="29">
        <v>1.058547E-3</v>
      </c>
    </row>
    <row r="841" spans="2:3" x14ac:dyDescent="0.25">
      <c r="B841" s="29">
        <v>678.20899999999995</v>
      </c>
      <c r="C841" s="29">
        <v>2.2177287000000002E-3</v>
      </c>
    </row>
    <row r="842" spans="2:3" x14ac:dyDescent="0.25">
      <c r="B842" s="29">
        <v>674.64300000000003</v>
      </c>
      <c r="C842" s="29">
        <v>9.1411395999999999E-4</v>
      </c>
    </row>
    <row r="843" spans="2:3" x14ac:dyDescent="0.25">
      <c r="B843" s="29">
        <v>671.077</v>
      </c>
      <c r="C843" s="29">
        <v>2.0348911000000001E-3</v>
      </c>
    </row>
    <row r="844" spans="2:3" x14ac:dyDescent="0.25">
      <c r="B844" s="29">
        <v>667.51099999999997</v>
      </c>
      <c r="C844" s="29">
        <v>2.6500554999999999E-3</v>
      </c>
    </row>
    <row r="845" spans="2:3" x14ac:dyDescent="0.25">
      <c r="B845" s="29">
        <v>663.94399999999996</v>
      </c>
      <c r="C845" s="29">
        <v>1.7886351E-3</v>
      </c>
    </row>
    <row r="846" spans="2:3" x14ac:dyDescent="0.25">
      <c r="B846" s="29">
        <v>660.37800000000004</v>
      </c>
      <c r="C846" s="29">
        <v>1.2103910999999999E-3</v>
      </c>
    </row>
    <row r="847" spans="2:3" x14ac:dyDescent="0.25">
      <c r="B847" s="29">
        <v>656.81200000000001</v>
      </c>
      <c r="C847" s="29">
        <v>-8.1108052999999999E-4</v>
      </c>
    </row>
    <row r="848" spans="2:3" x14ac:dyDescent="0.25">
      <c r="B848" s="29">
        <v>653.245</v>
      </c>
      <c r="C848" s="29">
        <v>7.6072246000000003E-4</v>
      </c>
    </row>
    <row r="849" spans="2:3" x14ac:dyDescent="0.25">
      <c r="B849" s="29">
        <v>649.67899999999997</v>
      </c>
      <c r="C849" s="29">
        <v>4.5089792000000003E-4</v>
      </c>
    </row>
    <row r="850" spans="2:3" x14ac:dyDescent="0.25">
      <c r="B850" s="29">
        <v>646.11300000000006</v>
      </c>
      <c r="C850" s="29">
        <v>8.5346757000000001E-4</v>
      </c>
    </row>
    <row r="851" spans="2:3" x14ac:dyDescent="0.25">
      <c r="B851" s="29">
        <v>642.54600000000005</v>
      </c>
      <c r="C851" s="29">
        <v>1.5901044000000001E-3</v>
      </c>
    </row>
    <row r="852" spans="2:3" x14ac:dyDescent="0.25">
      <c r="B852" s="29">
        <v>638.98</v>
      </c>
      <c r="C852" s="29">
        <v>1.936948E-3</v>
      </c>
    </row>
    <row r="853" spans="2:3" x14ac:dyDescent="0.25">
      <c r="B853" s="29">
        <v>635.41399999999999</v>
      </c>
      <c r="C853" s="29">
        <v>2.2088263999999998E-3</v>
      </c>
    </row>
    <row r="854" spans="2:3" x14ac:dyDescent="0.25">
      <c r="B854" s="29">
        <v>631.84699999999998</v>
      </c>
      <c r="C854" s="29">
        <v>3.3622061E-3</v>
      </c>
    </row>
    <row r="855" spans="2:3" x14ac:dyDescent="0.25">
      <c r="B855" s="29">
        <v>628.28099999999995</v>
      </c>
      <c r="C855" s="29">
        <v>2.5999468E-3</v>
      </c>
    </row>
    <row r="856" spans="2:3" x14ac:dyDescent="0.25">
      <c r="B856" s="29">
        <v>624.71500000000003</v>
      </c>
      <c r="C856" s="29">
        <v>1.4031931000000001E-3</v>
      </c>
    </row>
    <row r="857" spans="2:3" x14ac:dyDescent="0.25">
      <c r="B857" s="29">
        <v>621.14800000000002</v>
      </c>
      <c r="C857" s="29">
        <v>1.1404855000000001E-3</v>
      </c>
    </row>
    <row r="858" spans="2:3" x14ac:dyDescent="0.25">
      <c r="B858" s="29">
        <v>617.58199999999999</v>
      </c>
      <c r="C858" s="29">
        <v>1.1500166E-3</v>
      </c>
    </row>
    <row r="859" spans="2:3" x14ac:dyDescent="0.25">
      <c r="B859" s="29">
        <v>614.01599999999996</v>
      </c>
      <c r="C859" s="29">
        <v>7.1533920000000002E-4</v>
      </c>
    </row>
    <row r="860" spans="2:3" x14ac:dyDescent="0.25">
      <c r="B860" s="29">
        <v>610.44899999999996</v>
      </c>
      <c r="C860" s="29">
        <v>7.9921292E-4</v>
      </c>
    </row>
    <row r="861" spans="2:3" x14ac:dyDescent="0.25">
      <c r="B861" s="29">
        <v>606.88300000000004</v>
      </c>
      <c r="C861" s="29">
        <v>2.0929402999999998E-3</v>
      </c>
    </row>
    <row r="862" spans="2:3" x14ac:dyDescent="0.25">
      <c r="B862" s="29">
        <v>603.31700000000001</v>
      </c>
      <c r="C862" s="29">
        <v>9.7147898999999996E-4</v>
      </c>
    </row>
    <row r="863" spans="2:3" x14ac:dyDescent="0.25">
      <c r="B863" s="29">
        <v>599.75</v>
      </c>
      <c r="C863" s="29">
        <v>1.6638827E-3</v>
      </c>
    </row>
    <row r="864" spans="2:3" x14ac:dyDescent="0.25">
      <c r="B864" s="29">
        <v>596.18399999999997</v>
      </c>
      <c r="C864" s="29">
        <v>1.8855327999999999E-3</v>
      </c>
    </row>
    <row r="865" spans="2:3" x14ac:dyDescent="0.25">
      <c r="B865" s="29">
        <v>592.61800000000005</v>
      </c>
      <c r="C865" s="29">
        <v>7.3413503000000001E-4</v>
      </c>
    </row>
    <row r="866" spans="2:3" x14ac:dyDescent="0.25">
      <c r="B866" s="29">
        <v>589.05100000000004</v>
      </c>
      <c r="C866" s="29">
        <v>-4.8644117999999999E-4</v>
      </c>
    </row>
    <row r="867" spans="2:3" x14ac:dyDescent="0.25">
      <c r="B867" s="29">
        <v>585.48500000000001</v>
      </c>
      <c r="C867" s="29">
        <v>-6.2877785999999999E-4</v>
      </c>
    </row>
    <row r="868" spans="2:3" x14ac:dyDescent="0.25">
      <c r="B868" s="29">
        <v>581.91899999999998</v>
      </c>
      <c r="C868" s="29">
        <v>1.1988330000000001E-3</v>
      </c>
    </row>
    <row r="869" spans="2:3" x14ac:dyDescent="0.25">
      <c r="B869" s="29">
        <v>578.35199999999998</v>
      </c>
      <c r="C869" s="29">
        <v>2.1447513E-3</v>
      </c>
    </row>
    <row r="870" spans="2:3" x14ac:dyDescent="0.25">
      <c r="B870" s="29">
        <v>574.78599999999994</v>
      </c>
      <c r="C870" s="29">
        <v>1.8010585999999999E-3</v>
      </c>
    </row>
    <row r="871" spans="2:3" x14ac:dyDescent="0.25">
      <c r="B871" s="29">
        <v>571.22</v>
      </c>
      <c r="C871" s="29">
        <v>8.6301645999999998E-4</v>
      </c>
    </row>
    <row r="872" spans="2:3" x14ac:dyDescent="0.25">
      <c r="B872" s="29">
        <v>567.65300000000002</v>
      </c>
      <c r="C872" s="29">
        <v>2.2029516E-4</v>
      </c>
    </row>
    <row r="873" spans="2:3" x14ac:dyDescent="0.25">
      <c r="B873" s="29">
        <v>564.08699999999999</v>
      </c>
      <c r="C873" s="29">
        <v>2.2128873E-4</v>
      </c>
    </row>
    <row r="874" spans="2:3" x14ac:dyDescent="0.25">
      <c r="B874" s="29">
        <v>560.52099999999996</v>
      </c>
      <c r="C874" s="29">
        <v>2.2228229999999999E-4</v>
      </c>
    </row>
    <row r="875" spans="2:3" x14ac:dyDescent="0.25">
      <c r="B875" s="29">
        <v>556.95500000000004</v>
      </c>
      <c r="C875" s="30">
        <v>9.7518145999999996E-5</v>
      </c>
    </row>
    <row r="876" spans="2:3" x14ac:dyDescent="0.25">
      <c r="B876" s="29">
        <v>553.38800000000003</v>
      </c>
      <c r="C876" s="29">
        <v>9.4774229000000004E-4</v>
      </c>
    </row>
    <row r="877" spans="2:3" x14ac:dyDescent="0.25">
      <c r="B877" s="29">
        <v>549.822</v>
      </c>
      <c r="C877" s="29">
        <v>1.1444329E-3</v>
      </c>
    </row>
    <row r="878" spans="2:3" x14ac:dyDescent="0.25">
      <c r="B878" s="29">
        <v>546.25599999999997</v>
      </c>
      <c r="C878" s="29">
        <v>3.3551475000000001E-4</v>
      </c>
    </row>
    <row r="879" spans="2:3" x14ac:dyDescent="0.25">
      <c r="B879" s="29">
        <v>542.68899999999996</v>
      </c>
      <c r="C879" s="29">
        <v>1.0221894E-4</v>
      </c>
    </row>
    <row r="880" spans="2:3" x14ac:dyDescent="0.25">
      <c r="B880" s="29">
        <v>539.12300000000005</v>
      </c>
      <c r="C880" s="29">
        <v>2.9555994999999999E-3</v>
      </c>
    </row>
    <row r="881" spans="2:3" x14ac:dyDescent="0.25">
      <c r="B881" s="29">
        <v>535.55700000000002</v>
      </c>
      <c r="C881" s="29">
        <v>2.4331517E-3</v>
      </c>
    </row>
    <row r="882" spans="2:3" x14ac:dyDescent="0.25">
      <c r="B882" s="29">
        <v>531.99</v>
      </c>
      <c r="C882" s="29">
        <v>3.2339440999999999E-3</v>
      </c>
    </row>
    <row r="883" spans="2:3" x14ac:dyDescent="0.25">
      <c r="B883" s="29">
        <v>528.42399999999998</v>
      </c>
      <c r="C883" s="29">
        <v>2.3287449000000001E-3</v>
      </c>
    </row>
    <row r="884" spans="2:3" x14ac:dyDescent="0.25">
      <c r="B884" s="29">
        <v>524.85799999999995</v>
      </c>
      <c r="C884" s="29">
        <v>1.334406E-3</v>
      </c>
    </row>
    <row r="885" spans="2:3" x14ac:dyDescent="0.25">
      <c r="B885" s="29">
        <v>521.29100000000005</v>
      </c>
      <c r="C885" s="29">
        <v>2.3605224E-3</v>
      </c>
    </row>
    <row r="886" spans="2:3" x14ac:dyDescent="0.25">
      <c r="B886" s="29">
        <v>517.72500000000002</v>
      </c>
      <c r="C886" s="29">
        <v>1.0818709000000001E-3</v>
      </c>
    </row>
    <row r="887" spans="2:3" x14ac:dyDescent="0.25">
      <c r="B887" s="29">
        <v>514.15899999999999</v>
      </c>
      <c r="C887" s="29">
        <v>2.2177804000000001E-3</v>
      </c>
    </row>
    <row r="888" spans="2:3" x14ac:dyDescent="0.25">
      <c r="B888" s="29">
        <v>510.59199999999998</v>
      </c>
      <c r="C888" s="29">
        <v>2.5679476000000002E-4</v>
      </c>
    </row>
    <row r="889" spans="2:3" x14ac:dyDescent="0.25">
      <c r="B889" s="29">
        <v>507.02600000000001</v>
      </c>
      <c r="C889" s="29">
        <v>-6.0380144000000003E-4</v>
      </c>
    </row>
    <row r="890" spans="2:3" x14ac:dyDescent="0.25">
      <c r="B890" s="29">
        <v>503.46</v>
      </c>
      <c r="C890" s="30">
        <v>-9.2278656999999998E-4</v>
      </c>
    </row>
    <row r="891" spans="2:3" x14ac:dyDescent="0.25">
      <c r="B891" s="29">
        <v>499.89299999999997</v>
      </c>
      <c r="C891" s="29">
        <v>-9.5389773999999996E-4</v>
      </c>
    </row>
    <row r="892" spans="2:3" x14ac:dyDescent="0.25">
      <c r="B892" s="29">
        <v>496.327</v>
      </c>
      <c r="C892" s="29">
        <v>2.5702981E-3</v>
      </c>
    </row>
    <row r="893" spans="2:3" x14ac:dyDescent="0.25">
      <c r="B893" s="29">
        <v>492.76100000000002</v>
      </c>
      <c r="C893" s="29">
        <v>1.9959206999999998E-3</v>
      </c>
    </row>
    <row r="894" spans="2:3" x14ac:dyDescent="0.25">
      <c r="B894" s="29">
        <v>489.19400000000002</v>
      </c>
      <c r="C894" s="29">
        <v>4.6595445999999998E-4</v>
      </c>
    </row>
    <row r="895" spans="2:3" x14ac:dyDescent="0.25">
      <c r="B895" s="29">
        <v>485.62799999999999</v>
      </c>
      <c r="C895" s="29">
        <v>-4.1506448999999998E-4</v>
      </c>
    </row>
    <row r="896" spans="2:3" x14ac:dyDescent="0.25">
      <c r="B896" s="29">
        <v>482.06200000000001</v>
      </c>
      <c r="C896" s="29">
        <v>1.1471399E-4</v>
      </c>
    </row>
    <row r="897" spans="2:3" x14ac:dyDescent="0.25">
      <c r="B897" s="29">
        <v>478.495</v>
      </c>
      <c r="C897" s="29">
        <v>1.1879016999999999E-3</v>
      </c>
    </row>
    <row r="898" spans="2:3" x14ac:dyDescent="0.25">
      <c r="B898" s="29">
        <v>474.92899999999997</v>
      </c>
      <c r="C898" s="29">
        <v>5.5896541999999997E-4</v>
      </c>
    </row>
    <row r="899" spans="2:3" x14ac:dyDescent="0.25">
      <c r="B899" s="29">
        <v>471.363</v>
      </c>
      <c r="C899" s="29">
        <v>1.2589672E-3</v>
      </c>
    </row>
    <row r="900" spans="2:3" x14ac:dyDescent="0.25">
      <c r="B900" s="29">
        <v>467.79599999999999</v>
      </c>
      <c r="C900" s="29">
        <v>-1.1779766E-4</v>
      </c>
    </row>
    <row r="901" spans="2:3" x14ac:dyDescent="0.25">
      <c r="B901" s="29">
        <v>464.23</v>
      </c>
      <c r="C901" s="29">
        <v>4.3865399E-4</v>
      </c>
    </row>
    <row r="902" spans="2:3" x14ac:dyDescent="0.25">
      <c r="B902" s="29">
        <v>460.66399999999999</v>
      </c>
      <c r="C902" s="29">
        <v>8.7094316999999997E-4</v>
      </c>
    </row>
    <row r="903" spans="2:3" x14ac:dyDescent="0.25">
      <c r="B903" s="29">
        <v>457.09699999999998</v>
      </c>
      <c r="C903" s="30">
        <v>6.4923743999999997E-5</v>
      </c>
    </row>
    <row r="904" spans="2:3" x14ac:dyDescent="0.25">
      <c r="B904" s="29">
        <v>453.53100000000001</v>
      </c>
      <c r="C904" s="29">
        <v>-1.7534171000000001E-4</v>
      </c>
    </row>
    <row r="905" spans="2:3" x14ac:dyDescent="0.25">
      <c r="B905" s="29">
        <v>449.96499999999997</v>
      </c>
      <c r="C905" s="29">
        <v>2.391138E-4</v>
      </c>
    </row>
    <row r="906" spans="2:3" x14ac:dyDescent="0.25">
      <c r="B906" s="29">
        <v>446.399</v>
      </c>
      <c r="C906" s="30">
        <v>3.0428153999999999E-5</v>
      </c>
    </row>
    <row r="907" spans="2:3" x14ac:dyDescent="0.25">
      <c r="B907" s="29">
        <v>442.83199999999999</v>
      </c>
      <c r="C907" s="29">
        <v>1.1466645999999999E-3</v>
      </c>
    </row>
    <row r="908" spans="2:3" x14ac:dyDescent="0.25">
      <c r="B908" s="29">
        <v>439.26600000000002</v>
      </c>
      <c r="C908" s="29">
        <v>1.7703597E-3</v>
      </c>
    </row>
    <row r="909" spans="2:3" x14ac:dyDescent="0.25">
      <c r="B909" s="29">
        <v>435.7</v>
      </c>
      <c r="C909" s="29">
        <v>1.4238013E-3</v>
      </c>
    </row>
    <row r="910" spans="2:3" x14ac:dyDescent="0.25">
      <c r="B910" s="29">
        <v>432.13299999999998</v>
      </c>
      <c r="C910" s="29">
        <v>2.0630276E-3</v>
      </c>
    </row>
    <row r="911" spans="2:3" x14ac:dyDescent="0.25">
      <c r="B911" s="29">
        <v>428.56700000000001</v>
      </c>
      <c r="C911" s="29">
        <v>2.0441391E-3</v>
      </c>
    </row>
    <row r="912" spans="2:3" x14ac:dyDescent="0.25">
      <c r="B912" s="29">
        <v>425.00099999999998</v>
      </c>
      <c r="C912" s="29">
        <v>2.9963991999999999E-3</v>
      </c>
    </row>
    <row r="913" spans="2:3" x14ac:dyDescent="0.25">
      <c r="B913" s="29">
        <v>421.43400000000003</v>
      </c>
      <c r="C913" s="29">
        <v>1.412614E-3</v>
      </c>
    </row>
    <row r="914" spans="2:3" x14ac:dyDescent="0.25">
      <c r="B914" s="29">
        <v>417.86799999999999</v>
      </c>
      <c r="C914" s="30">
        <v>-8.5540718000000002E-5</v>
      </c>
    </row>
    <row r="915" spans="2:3" x14ac:dyDescent="0.25">
      <c r="B915" s="29">
        <v>414.30200000000002</v>
      </c>
      <c r="C915" s="29">
        <v>2.1193420000000001E-4</v>
      </c>
    </row>
    <row r="916" spans="2:3" x14ac:dyDescent="0.25">
      <c r="B916" s="29">
        <v>410.73500000000001</v>
      </c>
      <c r="C916" s="29">
        <v>5.8482879999999997E-4</v>
      </c>
    </row>
    <row r="917" spans="2:3" x14ac:dyDescent="0.25">
      <c r="B917" s="29">
        <v>407.16899999999998</v>
      </c>
      <c r="C917" s="29">
        <v>4.1941633999999998E-4</v>
      </c>
    </row>
    <row r="918" spans="2:3" x14ac:dyDescent="0.25">
      <c r="B918" s="29">
        <v>403.60300000000001</v>
      </c>
      <c r="C918" s="29">
        <v>2.3789868999999999E-3</v>
      </c>
    </row>
    <row r="919" spans="2:3" x14ac:dyDescent="0.25">
      <c r="B919" s="29">
        <v>400.036</v>
      </c>
      <c r="C919" s="29">
        <v>2.4239619E-3</v>
      </c>
    </row>
    <row r="920" spans="2:3" x14ac:dyDescent="0.25">
      <c r="B920" s="29">
        <v>396.47</v>
      </c>
      <c r="C920" s="29">
        <v>1.4366761E-3</v>
      </c>
    </row>
    <row r="921" spans="2:3" x14ac:dyDescent="0.25">
      <c r="B921" s="29">
        <v>392.904</v>
      </c>
      <c r="C921" s="29">
        <v>9.1272906000000001E-4</v>
      </c>
    </row>
    <row r="922" spans="2:3" x14ac:dyDescent="0.25">
      <c r="B922" s="29">
        <v>389.33699999999999</v>
      </c>
      <c r="C922" s="29">
        <v>6.1281070999999996E-4</v>
      </c>
    </row>
    <row r="923" spans="2:3" x14ac:dyDescent="0.25">
      <c r="B923" s="29">
        <v>385.77100000000002</v>
      </c>
      <c r="C923" s="29">
        <v>7.2793320000000001E-4</v>
      </c>
    </row>
    <row r="924" spans="2:3" x14ac:dyDescent="0.25">
      <c r="B924" s="29">
        <v>382.20499999999998</v>
      </c>
      <c r="C924" s="29">
        <v>1.2935485E-3</v>
      </c>
    </row>
    <row r="925" spans="2:3" x14ac:dyDescent="0.25">
      <c r="B925" s="29">
        <v>378.63799999999998</v>
      </c>
      <c r="C925" s="29">
        <v>7.1875377999999995E-4</v>
      </c>
    </row>
    <row r="926" spans="2:3" x14ac:dyDescent="0.25">
      <c r="B926" s="29">
        <v>375.072</v>
      </c>
      <c r="C926" s="29">
        <v>1.0373283000000001E-4</v>
      </c>
    </row>
    <row r="927" spans="2:3" x14ac:dyDescent="0.25">
      <c r="B927" s="29">
        <v>371.50599999999997</v>
      </c>
      <c r="C927" s="29">
        <v>7.0461012999999996E-4</v>
      </c>
    </row>
    <row r="928" spans="2:3" x14ac:dyDescent="0.25">
      <c r="B928" s="29">
        <v>367.93900000000002</v>
      </c>
      <c r="C928" s="29">
        <v>9.5911100999999997E-4</v>
      </c>
    </row>
    <row r="929" spans="2:3" x14ac:dyDescent="0.25">
      <c r="B929" s="29">
        <v>364.37299999999999</v>
      </c>
      <c r="C929" s="29">
        <v>5.3893740999999995E-4</v>
      </c>
    </row>
    <row r="930" spans="2:3" x14ac:dyDescent="0.25">
      <c r="B930" s="29">
        <v>360.80700000000002</v>
      </c>
      <c r="C930" s="29">
        <v>9.3653222E-4</v>
      </c>
    </row>
    <row r="931" spans="2:3" x14ac:dyDescent="0.25">
      <c r="B931" s="29">
        <v>357.24</v>
      </c>
      <c r="C931" s="29">
        <v>1.3827865E-3</v>
      </c>
    </row>
    <row r="932" spans="2:3" x14ac:dyDescent="0.25">
      <c r="B932" s="29">
        <v>353.67399999999998</v>
      </c>
      <c r="C932" s="29">
        <v>1.4070432E-3</v>
      </c>
    </row>
    <row r="933" spans="2:3" x14ac:dyDescent="0.25">
      <c r="B933" s="29">
        <v>350.108</v>
      </c>
      <c r="C933" s="29">
        <v>8.3339670000000005E-4</v>
      </c>
    </row>
    <row r="934" spans="2:3" x14ac:dyDescent="0.25">
      <c r="B934" s="29">
        <v>346.541</v>
      </c>
      <c r="C934" s="29">
        <v>-7.2630706000000001E-4</v>
      </c>
    </row>
    <row r="935" spans="2:3" x14ac:dyDescent="0.25">
      <c r="B935" s="29">
        <v>342.97500000000002</v>
      </c>
      <c r="C935" s="29">
        <v>4.822548E-4</v>
      </c>
    </row>
    <row r="936" spans="2:3" x14ac:dyDescent="0.25">
      <c r="B936" s="29">
        <v>339.40899999999999</v>
      </c>
      <c r="C936" s="29">
        <v>1.1274573E-3</v>
      </c>
    </row>
    <row r="937" spans="2:3" x14ac:dyDescent="0.25">
      <c r="B937" s="29">
        <v>335.84300000000002</v>
      </c>
      <c r="C937" s="29">
        <v>1.1170662E-3</v>
      </c>
    </row>
    <row r="938" spans="2:3" x14ac:dyDescent="0.25">
      <c r="B938" s="29">
        <v>332.27600000000001</v>
      </c>
      <c r="C938" s="29">
        <v>4.1468061000000001E-4</v>
      </c>
    </row>
    <row r="939" spans="2:3" x14ac:dyDescent="0.25">
      <c r="B939" s="29">
        <v>328.71</v>
      </c>
      <c r="C939" s="29">
        <v>-1.2498848E-3</v>
      </c>
    </row>
    <row r="940" spans="2:3" x14ac:dyDescent="0.25">
      <c r="B940" s="29">
        <v>325.14400000000001</v>
      </c>
      <c r="C940" s="29">
        <v>1.0868086000000001E-3</v>
      </c>
    </row>
    <row r="941" spans="2:3" x14ac:dyDescent="0.25">
      <c r="B941" s="29">
        <v>321.577</v>
      </c>
      <c r="C941" s="29">
        <v>1.2407392000000001E-3</v>
      </c>
    </row>
    <row r="942" spans="2:3" x14ac:dyDescent="0.25">
      <c r="B942" s="29">
        <v>318.01100000000002</v>
      </c>
      <c r="C942" s="29">
        <v>8.3842849E-4</v>
      </c>
    </row>
    <row r="943" spans="2:3" x14ac:dyDescent="0.25">
      <c r="B943" s="29">
        <v>314.44499999999999</v>
      </c>
      <c r="C943" s="29">
        <v>4.8938338000000003E-4</v>
      </c>
    </row>
    <row r="944" spans="2:3" x14ac:dyDescent="0.25">
      <c r="B944" s="29">
        <v>310.87799999999999</v>
      </c>
      <c r="C944" s="29">
        <v>4.511904E-4</v>
      </c>
    </row>
    <row r="945" spans="2:3" x14ac:dyDescent="0.25">
      <c r="B945" s="29">
        <v>307.31200000000001</v>
      </c>
      <c r="C945" s="29">
        <v>1.1012144E-3</v>
      </c>
    </row>
    <row r="946" spans="2:3" x14ac:dyDescent="0.25">
      <c r="B946" s="29">
        <v>303.74599999999998</v>
      </c>
      <c r="C946" s="29">
        <v>1.4830462999999999E-3</v>
      </c>
    </row>
    <row r="947" spans="2:3" x14ac:dyDescent="0.25">
      <c r="B947" s="29">
        <v>300.17899999999997</v>
      </c>
      <c r="C947" s="29">
        <v>1.1390440000000001E-3</v>
      </c>
    </row>
    <row r="948" spans="2:3" x14ac:dyDescent="0.25">
      <c r="B948" s="29">
        <v>296.613</v>
      </c>
      <c r="C948" s="29">
        <v>1.1065560999999999E-3</v>
      </c>
    </row>
    <row r="949" spans="2:3" x14ac:dyDescent="0.25">
      <c r="B949" s="29">
        <v>293.04700000000003</v>
      </c>
      <c r="C949" s="29">
        <v>1.0397442000000001E-3</v>
      </c>
    </row>
    <row r="950" spans="2:3" x14ac:dyDescent="0.25">
      <c r="B950" s="29">
        <v>289.48</v>
      </c>
      <c r="C950" s="30">
        <v>-8.1241590000000004E-5</v>
      </c>
    </row>
    <row r="951" spans="2:3" x14ac:dyDescent="0.25">
      <c r="B951" s="29">
        <v>285.91399999999999</v>
      </c>
      <c r="C951" s="29">
        <v>2.9150951E-3</v>
      </c>
    </row>
    <row r="952" spans="2:3" x14ac:dyDescent="0.25">
      <c r="B952" s="29"/>
      <c r="C952" s="29"/>
    </row>
    <row r="953" spans="2:3" x14ac:dyDescent="0.25">
      <c r="B953" s="29"/>
      <c r="C953" s="29"/>
    </row>
    <row r="954" spans="2:3" x14ac:dyDescent="0.25">
      <c r="B954" s="29"/>
      <c r="C954" s="29"/>
    </row>
    <row r="955" spans="2:3" x14ac:dyDescent="0.25">
      <c r="B955" s="29"/>
      <c r="C955" s="29"/>
    </row>
    <row r="956" spans="2:3" x14ac:dyDescent="0.25">
      <c r="B956" s="29"/>
      <c r="C956" s="29"/>
    </row>
    <row r="957" spans="2:3" x14ac:dyDescent="0.25">
      <c r="B957" s="29"/>
      <c r="C957" s="29"/>
    </row>
    <row r="958" spans="2:3" x14ac:dyDescent="0.25">
      <c r="B958" s="29"/>
      <c r="C958" s="29"/>
    </row>
    <row r="959" spans="2:3" x14ac:dyDescent="0.25">
      <c r="B959" s="29"/>
      <c r="C959" s="29"/>
    </row>
    <row r="960" spans="2:3" x14ac:dyDescent="0.25">
      <c r="B960" s="29"/>
      <c r="C960" s="29"/>
    </row>
    <row r="961" spans="2:3" x14ac:dyDescent="0.25">
      <c r="B961" s="29"/>
      <c r="C961" s="29"/>
    </row>
    <row r="962" spans="2:3" x14ac:dyDescent="0.25">
      <c r="B962" s="29"/>
      <c r="C962" s="29"/>
    </row>
    <row r="963" spans="2:3" x14ac:dyDescent="0.25">
      <c r="B963" s="29"/>
      <c r="C963" s="29"/>
    </row>
    <row r="964" spans="2:3" x14ac:dyDescent="0.25">
      <c r="B964" s="29"/>
      <c r="C964" s="29"/>
    </row>
    <row r="965" spans="2:3" x14ac:dyDescent="0.25">
      <c r="B965" s="29"/>
      <c r="C965" s="29"/>
    </row>
    <row r="966" spans="2:3" x14ac:dyDescent="0.25">
      <c r="B966" s="29"/>
      <c r="C966" s="29"/>
    </row>
    <row r="967" spans="2:3" x14ac:dyDescent="0.25">
      <c r="B967" s="29"/>
      <c r="C967" s="29"/>
    </row>
    <row r="968" spans="2:3" x14ac:dyDescent="0.25">
      <c r="B968" s="29"/>
      <c r="C968" s="29"/>
    </row>
    <row r="969" spans="2:3" x14ac:dyDescent="0.25">
      <c r="B969" s="29"/>
      <c r="C969" s="29"/>
    </row>
    <row r="970" spans="2:3" x14ac:dyDescent="0.25">
      <c r="B970" s="29"/>
      <c r="C970" s="29"/>
    </row>
    <row r="971" spans="2:3" x14ac:dyDescent="0.25">
      <c r="B971" s="29"/>
      <c r="C971" s="29"/>
    </row>
    <row r="972" spans="2:3" x14ac:dyDescent="0.25">
      <c r="B972" s="29"/>
      <c r="C972" s="29"/>
    </row>
    <row r="973" spans="2:3" x14ac:dyDescent="0.25">
      <c r="B973" s="29"/>
      <c r="C973" s="29"/>
    </row>
    <row r="974" spans="2:3" x14ac:dyDescent="0.25">
      <c r="B974" s="29"/>
      <c r="C974" s="29"/>
    </row>
    <row r="975" spans="2:3" x14ac:dyDescent="0.25">
      <c r="B975" s="29"/>
      <c r="C975" s="29"/>
    </row>
    <row r="976" spans="2:3" x14ac:dyDescent="0.25">
      <c r="B976" s="29"/>
      <c r="C976" s="29"/>
    </row>
    <row r="977" spans="2:3" x14ac:dyDescent="0.25">
      <c r="B977" s="29"/>
      <c r="C977" s="29"/>
    </row>
    <row r="978" spans="2:3" x14ac:dyDescent="0.25">
      <c r="B978" s="29"/>
      <c r="C978" s="29"/>
    </row>
    <row r="979" spans="2:3" x14ac:dyDescent="0.25">
      <c r="B979" s="29"/>
      <c r="C979" s="29"/>
    </row>
    <row r="980" spans="2:3" x14ac:dyDescent="0.25">
      <c r="B980" s="29"/>
      <c r="C980" s="29"/>
    </row>
    <row r="981" spans="2:3" x14ac:dyDescent="0.25">
      <c r="B981" s="29"/>
      <c r="C981" s="29"/>
    </row>
    <row r="982" spans="2:3" x14ac:dyDescent="0.25">
      <c r="B982" s="29"/>
      <c r="C982" s="29"/>
    </row>
    <row r="983" spans="2:3" x14ac:dyDescent="0.25">
      <c r="B983" s="29"/>
      <c r="C983" s="29"/>
    </row>
    <row r="984" spans="2:3" x14ac:dyDescent="0.25">
      <c r="B984" s="29"/>
      <c r="C984" s="29"/>
    </row>
    <row r="985" spans="2:3" x14ac:dyDescent="0.25">
      <c r="B985" s="29"/>
      <c r="C985" s="29"/>
    </row>
    <row r="986" spans="2:3" x14ac:dyDescent="0.25">
      <c r="B986" s="29"/>
      <c r="C986" s="29"/>
    </row>
    <row r="987" spans="2:3" x14ac:dyDescent="0.25">
      <c r="B987" s="29"/>
      <c r="C987" s="29"/>
    </row>
    <row r="988" spans="2:3" x14ac:dyDescent="0.25">
      <c r="B988" s="29"/>
      <c r="C988" s="30"/>
    </row>
    <row r="989" spans="2:3" x14ac:dyDescent="0.25">
      <c r="B989" s="29"/>
      <c r="C989" s="29"/>
    </row>
    <row r="990" spans="2:3" x14ac:dyDescent="0.25">
      <c r="B990" s="29"/>
      <c r="C990" s="29"/>
    </row>
    <row r="991" spans="2:3" x14ac:dyDescent="0.25">
      <c r="B991" s="29"/>
      <c r="C991" s="29"/>
    </row>
    <row r="992" spans="2:3" x14ac:dyDescent="0.25">
      <c r="B992" s="29"/>
      <c r="C992" s="29"/>
    </row>
    <row r="993" spans="2:3" x14ac:dyDescent="0.25">
      <c r="B993" s="29"/>
      <c r="C993" s="29"/>
    </row>
    <row r="994" spans="2:3" x14ac:dyDescent="0.25">
      <c r="B994" s="29"/>
      <c r="C994" s="29"/>
    </row>
    <row r="995" spans="2:3" x14ac:dyDescent="0.25">
      <c r="B995" s="29"/>
      <c r="C995" s="29"/>
    </row>
    <row r="996" spans="2:3" x14ac:dyDescent="0.25">
      <c r="B996" s="29"/>
      <c r="C996" s="29"/>
    </row>
    <row r="997" spans="2:3" x14ac:dyDescent="0.25">
      <c r="B997" s="29"/>
      <c r="C997" s="30"/>
    </row>
    <row r="998" spans="2:3" x14ac:dyDescent="0.25">
      <c r="B998" s="29"/>
      <c r="C998" s="29"/>
    </row>
    <row r="999" spans="2:3" x14ac:dyDescent="0.25">
      <c r="B999" s="29"/>
      <c r="C999" s="29"/>
    </row>
    <row r="1000" spans="2:3" x14ac:dyDescent="0.25">
      <c r="B1000" s="29"/>
      <c r="C1000" s="29"/>
    </row>
    <row r="1001" spans="2:3" x14ac:dyDescent="0.25">
      <c r="B1001" s="29"/>
      <c r="C1001" s="29"/>
    </row>
    <row r="1002" spans="2:3" x14ac:dyDescent="0.25">
      <c r="B1002" s="29"/>
      <c r="C1002" s="29"/>
    </row>
    <row r="1003" spans="2:3" x14ac:dyDescent="0.25">
      <c r="B1003" s="29"/>
      <c r="C1003" s="29"/>
    </row>
    <row r="1004" spans="2:3" x14ac:dyDescent="0.25">
      <c r="B1004" s="29"/>
      <c r="C1004" s="29"/>
    </row>
    <row r="1005" spans="2:3" x14ac:dyDescent="0.25">
      <c r="B1005" s="29"/>
      <c r="C1005" s="30"/>
    </row>
    <row r="1006" spans="2:3" x14ac:dyDescent="0.25">
      <c r="B1006" s="29"/>
      <c r="C1006" s="29"/>
    </row>
    <row r="1007" spans="2:3" x14ac:dyDescent="0.25">
      <c r="B1007" s="29"/>
      <c r="C1007" s="29"/>
    </row>
    <row r="1008" spans="2:3" x14ac:dyDescent="0.25">
      <c r="B1008" s="29"/>
      <c r="C1008" s="29"/>
    </row>
    <row r="1009" spans="2:3" x14ac:dyDescent="0.25">
      <c r="B1009" s="29"/>
      <c r="C1009" s="29"/>
    </row>
    <row r="1010" spans="2:3" x14ac:dyDescent="0.25">
      <c r="B1010" s="29"/>
      <c r="C1010" s="29"/>
    </row>
    <row r="1011" spans="2:3" x14ac:dyDescent="0.25">
      <c r="B1011" s="29"/>
      <c r="C1011" s="29"/>
    </row>
    <row r="1012" spans="2:3" x14ac:dyDescent="0.25">
      <c r="B1012" s="29"/>
      <c r="C1012" s="29"/>
    </row>
    <row r="1013" spans="2:3" x14ac:dyDescent="0.25">
      <c r="B1013" s="29"/>
      <c r="C1013" s="29"/>
    </row>
    <row r="1014" spans="2:3" x14ac:dyDescent="0.25">
      <c r="B1014" s="29"/>
      <c r="C1014" s="29"/>
    </row>
    <row r="1015" spans="2:3" x14ac:dyDescent="0.25">
      <c r="B1015" s="29"/>
      <c r="C1015" s="29"/>
    </row>
    <row r="1016" spans="2:3" x14ac:dyDescent="0.25">
      <c r="B1016" s="29"/>
      <c r="C1016" s="29"/>
    </row>
    <row r="1017" spans="2:3" x14ac:dyDescent="0.25">
      <c r="B1017" s="29"/>
      <c r="C1017" s="30"/>
    </row>
    <row r="1018" spans="2:3" x14ac:dyDescent="0.25">
      <c r="B1018" s="29"/>
      <c r="C1018" s="29"/>
    </row>
    <row r="1019" spans="2:3" x14ac:dyDescent="0.25">
      <c r="B1019" s="29"/>
      <c r="C1019" s="29"/>
    </row>
    <row r="1020" spans="2:3" x14ac:dyDescent="0.25">
      <c r="B1020" s="29"/>
      <c r="C1020" s="29"/>
    </row>
    <row r="1021" spans="2:3" x14ac:dyDescent="0.25">
      <c r="B1021" s="29"/>
      <c r="C1021" s="29"/>
    </row>
    <row r="1022" spans="2:3" x14ac:dyDescent="0.25">
      <c r="B1022" s="29"/>
      <c r="C1022" s="30"/>
    </row>
    <row r="1023" spans="2:3" x14ac:dyDescent="0.25">
      <c r="B1023" s="29"/>
      <c r="C1023" s="30"/>
    </row>
    <row r="1024" spans="2:3" x14ac:dyDescent="0.25">
      <c r="B1024" s="29"/>
      <c r="C1024" s="29"/>
    </row>
    <row r="1025" spans="2:3" x14ac:dyDescent="0.25">
      <c r="B1025" s="29"/>
      <c r="C1025" s="29"/>
    </row>
    <row r="1026" spans="2:3" x14ac:dyDescent="0.25">
      <c r="B1026" s="29"/>
      <c r="C1026" s="29"/>
    </row>
    <row r="1027" spans="2:3" x14ac:dyDescent="0.25">
      <c r="B1027" s="29"/>
      <c r="C1027" s="29"/>
    </row>
    <row r="1028" spans="2:3" x14ac:dyDescent="0.25">
      <c r="B1028" s="29"/>
      <c r="C1028" s="29"/>
    </row>
    <row r="1029" spans="2:3" x14ac:dyDescent="0.25">
      <c r="B1029" s="29"/>
      <c r="C1029" s="29"/>
    </row>
    <row r="1030" spans="2:3" x14ac:dyDescent="0.25">
      <c r="B1030" s="29"/>
      <c r="C1030" s="29"/>
    </row>
    <row r="1031" spans="2:3" x14ac:dyDescent="0.25">
      <c r="B1031" s="29"/>
      <c r="C1031" s="29"/>
    </row>
    <row r="1032" spans="2:3" x14ac:dyDescent="0.25">
      <c r="B1032" s="29"/>
      <c r="C1032" s="29"/>
    </row>
    <row r="1033" spans="2:3" x14ac:dyDescent="0.25">
      <c r="B1033" s="29"/>
      <c r="C1033" s="29"/>
    </row>
    <row r="1034" spans="2:3" x14ac:dyDescent="0.25">
      <c r="B1034" s="29"/>
      <c r="C1034" s="29"/>
    </row>
    <row r="1035" spans="2:3" x14ac:dyDescent="0.25">
      <c r="B1035" s="29"/>
      <c r="C1035" s="29"/>
    </row>
    <row r="1036" spans="2:3" x14ac:dyDescent="0.25">
      <c r="B1036" s="29"/>
      <c r="C1036" s="29"/>
    </row>
    <row r="1037" spans="2:3" x14ac:dyDescent="0.25">
      <c r="B1037" s="29"/>
      <c r="C1037" s="29"/>
    </row>
    <row r="1038" spans="2:3" x14ac:dyDescent="0.25">
      <c r="B1038" s="29"/>
      <c r="C1038" s="29"/>
    </row>
    <row r="1039" spans="2:3" x14ac:dyDescent="0.25">
      <c r="B1039" s="29"/>
      <c r="C1039" s="29"/>
    </row>
    <row r="1040" spans="2:3" x14ac:dyDescent="0.25">
      <c r="B1040" s="29"/>
      <c r="C1040" s="29"/>
    </row>
    <row r="1041" spans="2:3" x14ac:dyDescent="0.25">
      <c r="B1041" s="29"/>
      <c r="C1041" s="30"/>
    </row>
    <row r="1042" spans="2:3" x14ac:dyDescent="0.25">
      <c r="B1042" s="29"/>
      <c r="C1042" s="29"/>
    </row>
    <row r="1043" spans="2:3" x14ac:dyDescent="0.25">
      <c r="B1043" s="29"/>
      <c r="C1043" s="29"/>
    </row>
    <row r="1044" spans="2:3" x14ac:dyDescent="0.25">
      <c r="B1044" s="29"/>
      <c r="C1044" s="29"/>
    </row>
    <row r="1045" spans="2:3" x14ac:dyDescent="0.25">
      <c r="B1045" s="29"/>
      <c r="C1045" s="29"/>
    </row>
    <row r="1046" spans="2:3" x14ac:dyDescent="0.25">
      <c r="B1046" s="29"/>
      <c r="C1046" s="29"/>
    </row>
    <row r="1047" spans="2:3" x14ac:dyDescent="0.25">
      <c r="B1047" s="29"/>
      <c r="C1047" s="30"/>
    </row>
    <row r="1048" spans="2:3" x14ac:dyDescent="0.25">
      <c r="B1048" s="29"/>
      <c r="C1048" s="29"/>
    </row>
    <row r="1049" spans="2:3" x14ac:dyDescent="0.25">
      <c r="B1049" s="29"/>
      <c r="C1049" s="29"/>
    </row>
    <row r="1050" spans="2:3" x14ac:dyDescent="0.25">
      <c r="B1050" s="29"/>
      <c r="C1050" s="29"/>
    </row>
    <row r="1051" spans="2:3" x14ac:dyDescent="0.25">
      <c r="B1051" s="29"/>
      <c r="C1051" s="29"/>
    </row>
    <row r="1052" spans="2:3" x14ac:dyDescent="0.25">
      <c r="B1052" s="29"/>
      <c r="C1052" s="29"/>
    </row>
    <row r="1053" spans="2:3" x14ac:dyDescent="0.25">
      <c r="B1053" s="29"/>
      <c r="C1053" s="29"/>
    </row>
    <row r="1054" spans="2:3" x14ac:dyDescent="0.25">
      <c r="B1054" s="29"/>
      <c r="C1054" s="29"/>
    </row>
    <row r="1055" spans="2:3" x14ac:dyDescent="0.25">
      <c r="B1055" s="29"/>
      <c r="C1055" s="29"/>
    </row>
    <row r="1056" spans="2:3" x14ac:dyDescent="0.25">
      <c r="B1056" s="29"/>
      <c r="C1056" s="29"/>
    </row>
    <row r="1057" spans="2:3" x14ac:dyDescent="0.25">
      <c r="B1057" s="29"/>
      <c r="C1057" s="29"/>
    </row>
    <row r="1058" spans="2:3" x14ac:dyDescent="0.25">
      <c r="B1058" s="29"/>
      <c r="C1058" s="29"/>
    </row>
    <row r="1059" spans="2:3" x14ac:dyDescent="0.25">
      <c r="B1059" s="29"/>
      <c r="C1059" s="29"/>
    </row>
    <row r="1060" spans="2:3" x14ac:dyDescent="0.25">
      <c r="B1060" s="29"/>
      <c r="C1060" s="29"/>
    </row>
    <row r="1061" spans="2:3" x14ac:dyDescent="0.25">
      <c r="B1061" s="29"/>
      <c r="C1061" s="29"/>
    </row>
    <row r="1062" spans="2:3" x14ac:dyDescent="0.25">
      <c r="B1062" s="29"/>
      <c r="C1062" s="29"/>
    </row>
    <row r="1063" spans="2:3" x14ac:dyDescent="0.25">
      <c r="B1063" s="29"/>
      <c r="C1063" s="29"/>
    </row>
    <row r="1064" spans="2:3" x14ac:dyDescent="0.25">
      <c r="B1064" s="29"/>
      <c r="C1064" s="29"/>
    </row>
    <row r="1065" spans="2:3" x14ac:dyDescent="0.25">
      <c r="B1065" s="29"/>
      <c r="C1065" s="29"/>
    </row>
    <row r="1066" spans="2:3" x14ac:dyDescent="0.25">
      <c r="B1066" s="29"/>
      <c r="C1066" s="29"/>
    </row>
    <row r="1067" spans="2:3" x14ac:dyDescent="0.25">
      <c r="B1067" s="29"/>
      <c r="C1067" s="30"/>
    </row>
    <row r="1068" spans="2:3" x14ac:dyDescent="0.25">
      <c r="B1068" s="29"/>
      <c r="C1068" s="29"/>
    </row>
    <row r="1069" spans="2:3" x14ac:dyDescent="0.25">
      <c r="B1069" s="29"/>
      <c r="C1069" s="29"/>
    </row>
    <row r="1070" spans="2:3" x14ac:dyDescent="0.25">
      <c r="B1070" s="29"/>
      <c r="C1070" s="29"/>
    </row>
    <row r="1071" spans="2:3" x14ac:dyDescent="0.25">
      <c r="B1071" s="29"/>
      <c r="C1071" s="29"/>
    </row>
    <row r="1072" spans="2:3" x14ac:dyDescent="0.25">
      <c r="B1072" s="29"/>
      <c r="C1072" s="29"/>
    </row>
    <row r="1073" spans="2:3" x14ac:dyDescent="0.25">
      <c r="B1073" s="29"/>
      <c r="C1073" s="29"/>
    </row>
    <row r="1074" spans="2:3" x14ac:dyDescent="0.25">
      <c r="B1074" s="29"/>
      <c r="C1074" s="29"/>
    </row>
    <row r="1075" spans="2:3" x14ac:dyDescent="0.25">
      <c r="B1075" s="29"/>
      <c r="C1075" s="29"/>
    </row>
  </sheetData>
  <hyperlinks>
    <hyperlink ref="V4" r:id="rId1" xr:uid="{08A0000F-E691-4301-A88A-AF27A1FC0B21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71743-38A2-411D-92C7-CE9345BB578C}">
  <dimension ref="B1:V1075"/>
  <sheetViews>
    <sheetView topLeftCell="A22" zoomScale="85" zoomScaleNormal="85" workbookViewId="0">
      <selection activeCell="B3" sqref="B3"/>
    </sheetView>
  </sheetViews>
  <sheetFormatPr defaultColWidth="8.88671875" defaultRowHeight="13.8" x14ac:dyDescent="0.25"/>
  <cols>
    <col min="1" max="1" width="3.6640625" style="15" customWidth="1"/>
    <col min="2" max="2" width="15.6640625" style="15" customWidth="1"/>
    <col min="3" max="3" width="10.44140625" style="15" customWidth="1"/>
    <col min="4" max="4" width="10.77734375" style="15" bestFit="1" customWidth="1"/>
    <col min="5" max="5" width="10.33203125" style="15" bestFit="1" customWidth="1"/>
    <col min="6" max="6" width="10" style="15" bestFit="1" customWidth="1"/>
    <col min="7" max="7" width="8.88671875" style="15"/>
    <col min="8" max="8" width="10.5546875" style="15" bestFit="1" customWidth="1"/>
    <col min="9" max="9" width="10.5546875" style="15" customWidth="1"/>
    <col min="10" max="10" width="8.88671875" style="15" customWidth="1"/>
    <col min="11" max="11" width="8.88671875" style="15"/>
    <col min="12" max="12" width="11.5546875" style="15" customWidth="1"/>
    <col min="13" max="13" width="11.109375" style="15" customWidth="1"/>
    <col min="14" max="14" width="11.44140625" style="15" customWidth="1"/>
    <col min="15" max="15" width="8.88671875" style="15" customWidth="1"/>
    <col min="16" max="16" width="12.88671875" style="15" customWidth="1"/>
    <col min="17" max="17" width="10.44140625" style="15" customWidth="1"/>
    <col min="18" max="18" width="9.88671875" style="15" customWidth="1"/>
    <col min="19" max="23" width="8.88671875" style="15"/>
    <col min="24" max="24" width="11.88671875" style="15" customWidth="1"/>
    <col min="25" max="16384" width="8.88671875" style="15"/>
  </cols>
  <sheetData>
    <row r="1" spans="2:22" s="1" customFormat="1" x14ac:dyDescent="0.25"/>
    <row r="2" spans="2:22" s="1" customFormat="1" ht="20.399999999999999" x14ac:dyDescent="0.35">
      <c r="B2" s="5" t="s">
        <v>81</v>
      </c>
    </row>
    <row r="3" spans="2:22" s="1" customFormat="1" x14ac:dyDescent="0.25">
      <c r="B3" s="91" t="s">
        <v>82</v>
      </c>
    </row>
    <row r="4" spans="2:22" s="1" customFormat="1" ht="35.4" customHeight="1" x14ac:dyDescent="0.3">
      <c r="B4" s="4" t="s">
        <v>57</v>
      </c>
      <c r="R4" s="2" t="s">
        <v>1</v>
      </c>
      <c r="V4" s="6" t="s">
        <v>10</v>
      </c>
    </row>
    <row r="5" spans="2:22" s="1" customFormat="1" ht="17.399999999999999" x14ac:dyDescent="0.3">
      <c r="B5" s="4" t="s">
        <v>80</v>
      </c>
    </row>
    <row r="6" spans="2:22" s="1" customFormat="1" ht="15" x14ac:dyDescent="0.25">
      <c r="B6" s="3" t="s">
        <v>41</v>
      </c>
    </row>
    <row r="7" spans="2:22" s="1" customFormat="1" ht="19.2" customHeight="1" x14ac:dyDescent="0.25"/>
    <row r="8" spans="2:22" x14ac:dyDescent="0.25">
      <c r="M8" s="13"/>
      <c r="N8" s="13"/>
      <c r="O8" s="13"/>
      <c r="P8" s="13"/>
    </row>
    <row r="9" spans="2:22" x14ac:dyDescent="0.25">
      <c r="B9" s="13"/>
      <c r="C9" s="7" t="s">
        <v>42</v>
      </c>
      <c r="D9" s="7" t="s">
        <v>43</v>
      </c>
      <c r="E9" s="26" t="s">
        <v>44</v>
      </c>
      <c r="F9" s="51" t="s">
        <v>45</v>
      </c>
      <c r="H9" s="9" t="s">
        <v>46</v>
      </c>
      <c r="I9" s="9"/>
      <c r="J9" s="9"/>
      <c r="K9" s="13"/>
      <c r="L9" s="9" t="s">
        <v>5</v>
      </c>
      <c r="M9" s="8"/>
      <c r="N9" s="9"/>
      <c r="O9" s="13"/>
      <c r="P9" s="15" t="s">
        <v>7</v>
      </c>
      <c r="Q9" s="21">
        <f>14.3841*2.718^(0.0224*10)</f>
        <v>17.995112704233996</v>
      </c>
    </row>
    <row r="10" spans="2:22" x14ac:dyDescent="0.25">
      <c r="B10" s="14" t="s">
        <v>0</v>
      </c>
      <c r="C10" s="31" t="s">
        <v>47</v>
      </c>
      <c r="D10" s="32" t="s">
        <v>47</v>
      </c>
      <c r="E10" s="52" t="s">
        <v>47</v>
      </c>
      <c r="F10" s="52" t="s">
        <v>47</v>
      </c>
      <c r="G10" s="14"/>
      <c r="H10" s="13" t="s">
        <v>48</v>
      </c>
      <c r="I10" s="13" t="s">
        <v>49</v>
      </c>
      <c r="J10" s="13" t="s">
        <v>11</v>
      </c>
      <c r="L10" s="13" t="s">
        <v>6</v>
      </c>
      <c r="M10" s="13" t="s">
        <v>3</v>
      </c>
      <c r="N10" s="13" t="s">
        <v>4</v>
      </c>
      <c r="P10" s="15" t="s">
        <v>8</v>
      </c>
      <c r="Q10" s="21">
        <f>14.3841*2.718^(0.0224*50)</f>
        <v>44.080050191541702</v>
      </c>
    </row>
    <row r="11" spans="2:22" x14ac:dyDescent="0.25">
      <c r="B11" s="16" t="s">
        <v>12</v>
      </c>
      <c r="C11" s="33">
        <v>1190</v>
      </c>
      <c r="D11" s="33">
        <v>1370</v>
      </c>
      <c r="E11" s="33">
        <v>1730</v>
      </c>
      <c r="F11" s="34">
        <v>1720</v>
      </c>
      <c r="G11" s="17"/>
      <c r="H11" s="35">
        <f t="shared" ref="H11:H30" si="0">AVERAGE(C11,D11,E11,F11)</f>
        <v>1502.5</v>
      </c>
      <c r="I11" s="35">
        <f t="shared" ref="I11:I30" si="1">_xlfn.STDEV.P(C11,D11,E11,F11)</f>
        <v>231.44923849518278</v>
      </c>
      <c r="J11" s="35">
        <f>I11/H11*100</f>
        <v>15.404275440611167</v>
      </c>
      <c r="L11" s="35">
        <v>15</v>
      </c>
      <c r="M11" s="35" t="e">
        <f>H11/$H$31*100</f>
        <v>#DIV/0!</v>
      </c>
      <c r="N11" s="35" t="e">
        <f>M11</f>
        <v>#DIV/0!</v>
      </c>
      <c r="P11" s="15" t="s">
        <v>9</v>
      </c>
      <c r="Q11" s="21">
        <f>14.3841*2.718^(0.0224*90)</f>
        <v>107.97658546654522</v>
      </c>
    </row>
    <row r="12" spans="2:22" x14ac:dyDescent="0.25">
      <c r="B12" s="38" t="s">
        <v>13</v>
      </c>
      <c r="C12" s="39">
        <v>1180</v>
      </c>
      <c r="D12" s="39">
        <v>1700</v>
      </c>
      <c r="E12" s="39">
        <v>2230</v>
      </c>
      <c r="F12" s="53">
        <v>2160</v>
      </c>
      <c r="G12" s="17"/>
      <c r="H12" s="40">
        <f t="shared" si="0"/>
        <v>1817.5</v>
      </c>
      <c r="I12" s="40">
        <f t="shared" si="1"/>
        <v>420.6171061666418</v>
      </c>
      <c r="J12" s="40">
        <f t="shared" ref="J12:J30" si="2">I12/H12*100</f>
        <v>23.14261932141083</v>
      </c>
      <c r="L12" s="40">
        <v>25</v>
      </c>
      <c r="M12" s="40" t="e">
        <f>H12/$H$31*100</f>
        <v>#DIV/0!</v>
      </c>
      <c r="N12" s="40" t="e">
        <f>M12+N11</f>
        <v>#DIV/0!</v>
      </c>
      <c r="Q12" s="21"/>
    </row>
    <row r="13" spans="2:22" x14ac:dyDescent="0.25">
      <c r="B13" s="16" t="s">
        <v>14</v>
      </c>
      <c r="C13" s="33">
        <v>1660.0000000000002</v>
      </c>
      <c r="D13" s="33">
        <v>1660</v>
      </c>
      <c r="E13" s="33">
        <v>1680</v>
      </c>
      <c r="F13" s="34">
        <v>2060</v>
      </c>
      <c r="G13" s="17"/>
      <c r="H13" s="35">
        <f t="shared" si="0"/>
        <v>1765</v>
      </c>
      <c r="I13" s="35">
        <f t="shared" si="1"/>
        <v>170.51392904979929</v>
      </c>
      <c r="J13" s="35">
        <f t="shared" si="2"/>
        <v>9.6608458385155398</v>
      </c>
      <c r="L13" s="35">
        <v>35</v>
      </c>
      <c r="M13" s="35" t="e">
        <f t="shared" ref="M13:M30" si="3">H13/$H$31*100</f>
        <v>#DIV/0!</v>
      </c>
      <c r="N13" s="35" t="e">
        <f t="shared" ref="N13:N30" si="4">M13+N12</f>
        <v>#DIV/0!</v>
      </c>
      <c r="P13" s="20" t="s">
        <v>79</v>
      </c>
    </row>
    <row r="14" spans="2:22" x14ac:dyDescent="0.25">
      <c r="B14" s="38" t="s">
        <v>15</v>
      </c>
      <c r="C14" s="39">
        <v>1570</v>
      </c>
      <c r="D14" s="39">
        <v>1630</v>
      </c>
      <c r="E14" s="39">
        <v>1610</v>
      </c>
      <c r="F14" s="53">
        <v>1860</v>
      </c>
      <c r="G14" s="17"/>
      <c r="H14" s="40">
        <f t="shared" si="0"/>
        <v>1667.5</v>
      </c>
      <c r="I14" s="40">
        <f t="shared" si="1"/>
        <v>113.21991874224253</v>
      </c>
      <c r="J14" s="40">
        <f t="shared" si="2"/>
        <v>6.7898002244223408</v>
      </c>
      <c r="L14" s="40">
        <v>45</v>
      </c>
      <c r="M14" s="40" t="e">
        <f t="shared" si="3"/>
        <v>#DIV/0!</v>
      </c>
      <c r="N14" s="40" t="e">
        <f t="shared" si="4"/>
        <v>#DIV/0!</v>
      </c>
    </row>
    <row r="15" spans="2:22" x14ac:dyDescent="0.25">
      <c r="B15" s="16" t="s">
        <v>16</v>
      </c>
      <c r="C15" s="33">
        <v>1510</v>
      </c>
      <c r="D15" s="33">
        <v>1610</v>
      </c>
      <c r="E15" s="33">
        <v>1710</v>
      </c>
      <c r="F15" s="34">
        <v>1600</v>
      </c>
      <c r="G15" s="17"/>
      <c r="H15" s="35">
        <f t="shared" si="0"/>
        <v>1607.5</v>
      </c>
      <c r="I15" s="35">
        <f t="shared" si="1"/>
        <v>70.843136576523776</v>
      </c>
      <c r="J15" s="35">
        <f t="shared" si="2"/>
        <v>4.4070380451958799</v>
      </c>
      <c r="L15" s="35">
        <v>55</v>
      </c>
      <c r="M15" s="35" t="e">
        <f t="shared" si="3"/>
        <v>#DIV/0!</v>
      </c>
      <c r="N15" s="35" t="e">
        <f t="shared" si="4"/>
        <v>#DIV/0!</v>
      </c>
      <c r="P15" s="20"/>
    </row>
    <row r="16" spans="2:22" x14ac:dyDescent="0.25">
      <c r="B16" s="38" t="s">
        <v>17</v>
      </c>
      <c r="C16" s="39">
        <v>1410</v>
      </c>
      <c r="D16" s="39">
        <v>1240</v>
      </c>
      <c r="E16" s="39">
        <v>1240</v>
      </c>
      <c r="F16" s="53">
        <v>1250</v>
      </c>
      <c r="G16" s="17"/>
      <c r="H16" s="40">
        <f t="shared" si="0"/>
        <v>1285</v>
      </c>
      <c r="I16" s="40">
        <f t="shared" si="1"/>
        <v>72.284161474004804</v>
      </c>
      <c r="J16" s="40">
        <f t="shared" si="2"/>
        <v>5.6252265738525136</v>
      </c>
      <c r="L16" s="40">
        <v>65</v>
      </c>
      <c r="M16" s="40" t="e">
        <f t="shared" si="3"/>
        <v>#DIV/0!</v>
      </c>
      <c r="N16" s="40" t="e">
        <f t="shared" si="4"/>
        <v>#DIV/0!</v>
      </c>
    </row>
    <row r="17" spans="2:14" x14ac:dyDescent="0.25">
      <c r="B17" s="16" t="s">
        <v>18</v>
      </c>
      <c r="C17" s="33">
        <v>1120</v>
      </c>
      <c r="D17" s="33">
        <v>1130</v>
      </c>
      <c r="E17" s="33">
        <v>1230</v>
      </c>
      <c r="F17" s="34">
        <v>1060</v>
      </c>
      <c r="G17" s="17"/>
      <c r="H17" s="35">
        <f t="shared" si="0"/>
        <v>1135</v>
      </c>
      <c r="I17" s="35">
        <f t="shared" si="1"/>
        <v>61.032778078668514</v>
      </c>
      <c r="J17" s="35">
        <f t="shared" si="2"/>
        <v>5.3773372756536135</v>
      </c>
      <c r="L17" s="35">
        <v>75</v>
      </c>
      <c r="M17" s="35" t="e">
        <f t="shared" si="3"/>
        <v>#DIV/0!</v>
      </c>
      <c r="N17" s="35" t="e">
        <f t="shared" si="4"/>
        <v>#DIV/0!</v>
      </c>
    </row>
    <row r="18" spans="2:14" x14ac:dyDescent="0.25">
      <c r="B18" s="38" t="s">
        <v>19</v>
      </c>
      <c r="C18" s="39">
        <v>1080</v>
      </c>
      <c r="D18" s="39">
        <v>970</v>
      </c>
      <c r="E18" s="39">
        <v>1170</v>
      </c>
      <c r="F18" s="53">
        <v>930</v>
      </c>
      <c r="G18" s="17"/>
      <c r="H18" s="40">
        <f t="shared" si="0"/>
        <v>1037.5</v>
      </c>
      <c r="I18" s="40">
        <f t="shared" si="1"/>
        <v>94.174041009186809</v>
      </c>
      <c r="J18" s="40">
        <f t="shared" si="2"/>
        <v>9.0770160008854752</v>
      </c>
      <c r="L18" s="40">
        <v>85</v>
      </c>
      <c r="M18" s="40" t="e">
        <f t="shared" si="3"/>
        <v>#DIV/0!</v>
      </c>
      <c r="N18" s="40" t="e">
        <f t="shared" si="4"/>
        <v>#DIV/0!</v>
      </c>
    </row>
    <row r="19" spans="2:14" x14ac:dyDescent="0.25">
      <c r="B19" s="16" t="s">
        <v>20</v>
      </c>
      <c r="C19" s="33">
        <v>830.00000000000011</v>
      </c>
      <c r="D19" s="33">
        <v>720</v>
      </c>
      <c r="E19" s="33">
        <v>830</v>
      </c>
      <c r="F19" s="34">
        <v>660</v>
      </c>
      <c r="G19" s="17"/>
      <c r="H19" s="35">
        <f t="shared" si="0"/>
        <v>760</v>
      </c>
      <c r="I19" s="35">
        <f t="shared" si="1"/>
        <v>73.143694191638986</v>
      </c>
      <c r="J19" s="35">
        <f t="shared" si="2"/>
        <v>9.624170288373552</v>
      </c>
      <c r="L19" s="35">
        <v>95</v>
      </c>
      <c r="M19" s="35" t="e">
        <f t="shared" si="3"/>
        <v>#DIV/0!</v>
      </c>
      <c r="N19" s="35" t="e">
        <f t="shared" si="4"/>
        <v>#DIV/0!</v>
      </c>
    </row>
    <row r="20" spans="2:14" x14ac:dyDescent="0.25">
      <c r="B20" s="38" t="s">
        <v>21</v>
      </c>
      <c r="C20" s="39">
        <v>600</v>
      </c>
      <c r="D20" s="39">
        <v>520</v>
      </c>
      <c r="E20" s="39">
        <v>570</v>
      </c>
      <c r="F20" s="53">
        <v>500</v>
      </c>
      <c r="G20" s="17"/>
      <c r="H20" s="40">
        <f t="shared" si="0"/>
        <v>547.5</v>
      </c>
      <c r="I20" s="40">
        <f t="shared" si="1"/>
        <v>39.607448794387146</v>
      </c>
      <c r="J20" s="40">
        <f t="shared" si="2"/>
        <v>7.2342372227191127</v>
      </c>
      <c r="L20" s="40">
        <v>105</v>
      </c>
      <c r="M20" s="40" t="e">
        <f t="shared" si="3"/>
        <v>#DIV/0!</v>
      </c>
      <c r="N20" s="40" t="e">
        <f t="shared" si="4"/>
        <v>#DIV/0!</v>
      </c>
    </row>
    <row r="21" spans="2:14" x14ac:dyDescent="0.25">
      <c r="B21" s="16" t="s">
        <v>22</v>
      </c>
      <c r="C21" s="33">
        <v>670</v>
      </c>
      <c r="D21" s="33">
        <v>590</v>
      </c>
      <c r="E21" s="33">
        <v>430</v>
      </c>
      <c r="F21" s="34">
        <v>400</v>
      </c>
      <c r="G21" s="17"/>
      <c r="H21" s="35">
        <f t="shared" si="0"/>
        <v>522.5</v>
      </c>
      <c r="I21" s="35">
        <f t="shared" si="1"/>
        <v>111.66355717063647</v>
      </c>
      <c r="J21" s="35">
        <f t="shared" si="2"/>
        <v>21.371015726437602</v>
      </c>
      <c r="L21" s="35">
        <v>115</v>
      </c>
      <c r="M21" s="35" t="e">
        <f t="shared" si="3"/>
        <v>#DIV/0!</v>
      </c>
      <c r="N21" s="35" t="e">
        <f t="shared" si="4"/>
        <v>#DIV/0!</v>
      </c>
    </row>
    <row r="22" spans="2:14" x14ac:dyDescent="0.25">
      <c r="B22" s="38" t="s">
        <v>23</v>
      </c>
      <c r="C22" s="39">
        <v>380</v>
      </c>
      <c r="D22" s="39">
        <v>320</v>
      </c>
      <c r="E22" s="39">
        <v>290</v>
      </c>
      <c r="F22" s="53">
        <v>300</v>
      </c>
      <c r="G22" s="17"/>
      <c r="H22" s="40">
        <f t="shared" si="0"/>
        <v>322.5</v>
      </c>
      <c r="I22" s="40">
        <f t="shared" si="1"/>
        <v>34.910600109422354</v>
      </c>
      <c r="J22" s="40">
        <f t="shared" si="2"/>
        <v>10.824992281991427</v>
      </c>
      <c r="L22" s="40">
        <v>125</v>
      </c>
      <c r="M22" s="40" t="e">
        <f t="shared" si="3"/>
        <v>#DIV/0!</v>
      </c>
      <c r="N22" s="40" t="e">
        <f t="shared" si="4"/>
        <v>#DIV/0!</v>
      </c>
    </row>
    <row r="23" spans="2:14" x14ac:dyDescent="0.25">
      <c r="B23" s="16" t="s">
        <v>24</v>
      </c>
      <c r="C23" s="33">
        <v>260</v>
      </c>
      <c r="D23" s="33">
        <v>310</v>
      </c>
      <c r="E23" s="33">
        <v>370</v>
      </c>
      <c r="F23" s="34">
        <v>280</v>
      </c>
      <c r="G23" s="17"/>
      <c r="H23" s="35">
        <f t="shared" si="0"/>
        <v>305</v>
      </c>
      <c r="I23" s="35">
        <f t="shared" si="1"/>
        <v>41.533119314590373</v>
      </c>
      <c r="J23" s="35">
        <f t="shared" si="2"/>
        <v>13.617416168718155</v>
      </c>
      <c r="L23" s="35">
        <v>135</v>
      </c>
      <c r="M23" s="35" t="e">
        <f t="shared" si="3"/>
        <v>#DIV/0!</v>
      </c>
      <c r="N23" s="35" t="e">
        <f t="shared" si="4"/>
        <v>#DIV/0!</v>
      </c>
    </row>
    <row r="24" spans="2:14" x14ac:dyDescent="0.25">
      <c r="B24" s="38" t="s">
        <v>25</v>
      </c>
      <c r="C24" s="39">
        <v>240</v>
      </c>
      <c r="D24" s="39">
        <v>130</v>
      </c>
      <c r="E24" s="73">
        <v>120</v>
      </c>
      <c r="F24" s="73">
        <v>60</v>
      </c>
      <c r="G24" s="17"/>
      <c r="H24" s="40">
        <f t="shared" si="0"/>
        <v>137.5</v>
      </c>
      <c r="I24" s="40">
        <f t="shared" si="1"/>
        <v>64.9519052838329</v>
      </c>
      <c r="J24" s="40">
        <f t="shared" si="2"/>
        <v>47.237749297333018</v>
      </c>
      <c r="L24" s="40">
        <v>145</v>
      </c>
      <c r="M24" s="40" t="e">
        <f t="shared" si="3"/>
        <v>#DIV/0!</v>
      </c>
      <c r="N24" s="40" t="e">
        <f t="shared" si="4"/>
        <v>#DIV/0!</v>
      </c>
    </row>
    <row r="25" spans="2:14" x14ac:dyDescent="0.25">
      <c r="B25" s="16" t="s">
        <v>26</v>
      </c>
      <c r="C25" s="33">
        <v>80</v>
      </c>
      <c r="D25" s="33">
        <v>50</v>
      </c>
      <c r="E25" s="72">
        <v>100</v>
      </c>
      <c r="F25" s="72">
        <v>80</v>
      </c>
      <c r="G25" s="17"/>
      <c r="H25" s="35">
        <f t="shared" si="0"/>
        <v>77.5</v>
      </c>
      <c r="I25" s="35">
        <f t="shared" si="1"/>
        <v>17.853571071357123</v>
      </c>
      <c r="J25" s="35">
        <f t="shared" si="2"/>
        <v>23.036865898525321</v>
      </c>
      <c r="L25" s="35">
        <v>155</v>
      </c>
      <c r="M25" s="35" t="e">
        <f t="shared" si="3"/>
        <v>#DIV/0!</v>
      </c>
      <c r="N25" s="35" t="e">
        <f t="shared" si="4"/>
        <v>#DIV/0!</v>
      </c>
    </row>
    <row r="26" spans="2:14" x14ac:dyDescent="0.25">
      <c r="B26" s="38" t="s">
        <v>27</v>
      </c>
      <c r="C26" s="39">
        <v>60</v>
      </c>
      <c r="D26" s="39">
        <v>10</v>
      </c>
      <c r="E26" s="73">
        <v>50</v>
      </c>
      <c r="F26" s="73">
        <v>40</v>
      </c>
      <c r="G26" s="17"/>
      <c r="H26" s="40">
        <f t="shared" si="0"/>
        <v>40</v>
      </c>
      <c r="I26" s="40">
        <f t="shared" si="1"/>
        <v>18.708286933869708</v>
      </c>
      <c r="J26" s="40">
        <f t="shared" si="2"/>
        <v>46.770717334674274</v>
      </c>
      <c r="L26" s="40">
        <v>165</v>
      </c>
      <c r="M26" s="40" t="e">
        <f t="shared" si="3"/>
        <v>#DIV/0!</v>
      </c>
      <c r="N26" s="40" t="e">
        <f t="shared" si="4"/>
        <v>#DIV/0!</v>
      </c>
    </row>
    <row r="27" spans="2:14" x14ac:dyDescent="0.25">
      <c r="B27" s="16" t="s">
        <v>28</v>
      </c>
      <c r="C27" s="33">
        <v>40</v>
      </c>
      <c r="D27" s="33">
        <v>40</v>
      </c>
      <c r="E27" s="72">
        <v>40</v>
      </c>
      <c r="F27" s="72">
        <v>10</v>
      </c>
      <c r="G27" s="17"/>
      <c r="H27" s="35">
        <f t="shared" si="0"/>
        <v>32.5</v>
      </c>
      <c r="I27" s="35">
        <f t="shared" si="1"/>
        <v>12.99038105676658</v>
      </c>
      <c r="J27" s="35">
        <f t="shared" si="2"/>
        <v>39.970403251589474</v>
      </c>
      <c r="L27" s="35">
        <v>175</v>
      </c>
      <c r="M27" s="35" t="e">
        <f t="shared" si="3"/>
        <v>#DIV/0!</v>
      </c>
      <c r="N27" s="35" t="e">
        <f t="shared" si="4"/>
        <v>#DIV/0!</v>
      </c>
    </row>
    <row r="28" spans="2:14" x14ac:dyDescent="0.25">
      <c r="B28" s="38" t="s">
        <v>29</v>
      </c>
      <c r="C28" s="39">
        <v>10</v>
      </c>
      <c r="D28" s="39">
        <v>10</v>
      </c>
      <c r="E28" s="73">
        <v>10</v>
      </c>
      <c r="F28" s="73">
        <v>0</v>
      </c>
      <c r="G28" s="17"/>
      <c r="H28" s="40">
        <f t="shared" si="0"/>
        <v>7.5</v>
      </c>
      <c r="I28" s="40">
        <f t="shared" si="1"/>
        <v>4.3301270189221936</v>
      </c>
      <c r="J28" s="40">
        <f t="shared" si="2"/>
        <v>57.735026918962582</v>
      </c>
      <c r="L28" s="40">
        <v>185</v>
      </c>
      <c r="M28" s="40" t="e">
        <f>H28/$H$31*100</f>
        <v>#DIV/0!</v>
      </c>
      <c r="N28" s="40" t="e">
        <f>M28+N27</f>
        <v>#DIV/0!</v>
      </c>
    </row>
    <row r="29" spans="2:14" x14ac:dyDescent="0.25">
      <c r="B29" s="16" t="s">
        <v>30</v>
      </c>
      <c r="C29" s="33">
        <v>0</v>
      </c>
      <c r="D29" s="33">
        <v>0</v>
      </c>
      <c r="E29" s="72">
        <v>0</v>
      </c>
      <c r="F29" s="72">
        <v>0</v>
      </c>
      <c r="G29" s="17"/>
      <c r="H29" s="35">
        <f t="shared" si="0"/>
        <v>0</v>
      </c>
      <c r="I29" s="35">
        <f t="shared" si="1"/>
        <v>0</v>
      </c>
      <c r="J29" s="35" t="e">
        <f t="shared" si="2"/>
        <v>#DIV/0!</v>
      </c>
      <c r="L29" s="35">
        <v>195</v>
      </c>
      <c r="M29" s="35" t="e">
        <f t="shared" si="3"/>
        <v>#DIV/0!</v>
      </c>
      <c r="N29" s="35" t="e">
        <f t="shared" si="4"/>
        <v>#DIV/0!</v>
      </c>
    </row>
    <row r="30" spans="2:14" x14ac:dyDescent="0.25">
      <c r="B30" s="38" t="s">
        <v>31</v>
      </c>
      <c r="C30" s="39">
        <v>0</v>
      </c>
      <c r="D30" s="39">
        <v>0</v>
      </c>
      <c r="E30" s="73">
        <v>0</v>
      </c>
      <c r="F30" s="73">
        <v>0</v>
      </c>
      <c r="G30" s="17"/>
      <c r="H30" s="40">
        <f t="shared" si="0"/>
        <v>0</v>
      </c>
      <c r="I30" s="40">
        <f t="shared" si="1"/>
        <v>0</v>
      </c>
      <c r="J30" s="40" t="e">
        <f t="shared" si="2"/>
        <v>#DIV/0!</v>
      </c>
      <c r="L30" s="40">
        <v>200</v>
      </c>
      <c r="M30" s="40" t="e">
        <f t="shared" si="3"/>
        <v>#DIV/0!</v>
      </c>
      <c r="N30" s="40" t="e">
        <f t="shared" si="4"/>
        <v>#DIV/0!</v>
      </c>
    </row>
    <row r="31" spans="2:14" x14ac:dyDescent="0.25">
      <c r="G31" s="18"/>
      <c r="M31" s="19"/>
      <c r="N31" s="19"/>
    </row>
    <row r="32" spans="2:14" ht="19.2" customHeight="1" x14ac:dyDescent="0.25">
      <c r="B32" s="12" t="s">
        <v>2</v>
      </c>
      <c r="C32" s="23">
        <f>SUM(C11:C31)</f>
        <v>13890</v>
      </c>
      <c r="D32" s="23">
        <f>SUM(D11:D30)</f>
        <v>14010</v>
      </c>
      <c r="E32" s="23">
        <f>SUM(E11:E30)</f>
        <v>15410</v>
      </c>
      <c r="F32" s="23">
        <f>SUM(F11:F30)</f>
        <v>14970</v>
      </c>
      <c r="G32" s="24"/>
      <c r="H32" s="23">
        <f>AVERAGE(C32,D32,E32,F32)</f>
        <v>14570</v>
      </c>
      <c r="I32" s="23">
        <f>_xlfn.STDEV.P(C32,D32,E32,F32)</f>
        <v>640.62469512187863</v>
      </c>
      <c r="J32" s="11">
        <f>I32/H32*100</f>
        <v>4.3968750523121392</v>
      </c>
      <c r="K32" s="10"/>
      <c r="L32" s="24"/>
      <c r="M32" s="24"/>
      <c r="N32" s="25"/>
    </row>
    <row r="33" spans="12:13" x14ac:dyDescent="0.25">
      <c r="L33" s="18"/>
      <c r="M33" s="18"/>
    </row>
    <row r="50" spans="2:4" x14ac:dyDescent="0.25">
      <c r="B50" s="54" t="s">
        <v>50</v>
      </c>
      <c r="C50" s="54"/>
      <c r="D50" s="1"/>
    </row>
    <row r="51" spans="2:4" ht="41.4" x14ac:dyDescent="0.25">
      <c r="B51" s="22" t="s">
        <v>51</v>
      </c>
      <c r="C51" s="22" t="s">
        <v>52</v>
      </c>
    </row>
    <row r="52" spans="2:4" x14ac:dyDescent="0.25">
      <c r="B52" s="27">
        <v>64.802000000000007</v>
      </c>
      <c r="C52" s="28">
        <v>5.4179199999999997E-2</v>
      </c>
    </row>
    <row r="53" spans="2:4" x14ac:dyDescent="0.25">
      <c r="B53" s="27">
        <v>68.367999999999995</v>
      </c>
      <c r="C53" s="28">
        <v>6.1809639999999999E-2</v>
      </c>
    </row>
    <row r="54" spans="2:4" x14ac:dyDescent="0.25">
      <c r="B54" s="29">
        <v>71.935000000000002</v>
      </c>
      <c r="C54" s="29">
        <v>5.9999230000000001E-2</v>
      </c>
    </row>
    <row r="55" spans="2:4" x14ac:dyDescent="0.25">
      <c r="B55" s="29">
        <v>75.501000000000005</v>
      </c>
      <c r="C55" s="29">
        <v>5.361784E-2</v>
      </c>
    </row>
    <row r="56" spans="2:4" x14ac:dyDescent="0.25">
      <c r="B56" s="29">
        <v>79.066999999999993</v>
      </c>
      <c r="C56" s="30">
        <v>4.7670219999999999E-2</v>
      </c>
    </row>
    <row r="57" spans="2:4" x14ac:dyDescent="0.25">
      <c r="B57" s="29">
        <v>82.634</v>
      </c>
      <c r="C57" s="29">
        <v>4.7358020000000001E-2</v>
      </c>
    </row>
    <row r="58" spans="2:4" x14ac:dyDescent="0.25">
      <c r="B58" s="29">
        <v>86.2</v>
      </c>
      <c r="C58" s="30">
        <v>5.109035E-2</v>
      </c>
    </row>
    <row r="59" spans="2:4" x14ac:dyDescent="0.25">
      <c r="B59" s="29">
        <v>89.766000000000005</v>
      </c>
      <c r="C59" s="30">
        <v>5.9506799999999999E-2</v>
      </c>
    </row>
    <row r="60" spans="2:4" x14ac:dyDescent="0.25">
      <c r="B60" s="29">
        <v>93.332999999999998</v>
      </c>
      <c r="C60" s="29">
        <v>7.1136610000000003E-2</v>
      </c>
    </row>
    <row r="61" spans="2:4" x14ac:dyDescent="0.25">
      <c r="B61" s="29">
        <v>96.899000000000001</v>
      </c>
      <c r="C61" s="30">
        <v>8.394161E-2</v>
      </c>
    </row>
    <row r="62" spans="2:4" x14ac:dyDescent="0.25">
      <c r="B62" s="29">
        <v>100.465</v>
      </c>
      <c r="C62" s="29">
        <v>9.5337030000000003E-2</v>
      </c>
    </row>
    <row r="63" spans="2:4" x14ac:dyDescent="0.25">
      <c r="B63" s="29">
        <v>104.032</v>
      </c>
      <c r="C63" s="30">
        <v>0.1039344</v>
      </c>
    </row>
    <row r="64" spans="2:4" x14ac:dyDescent="0.25">
      <c r="B64" s="29">
        <v>107.598</v>
      </c>
      <c r="C64" s="29">
        <v>0.11265310000000001</v>
      </c>
    </row>
    <row r="65" spans="2:3" x14ac:dyDescent="0.25">
      <c r="B65" s="29">
        <v>111.164</v>
      </c>
      <c r="C65" s="30">
        <v>0.1088007</v>
      </c>
    </row>
    <row r="66" spans="2:3" x14ac:dyDescent="0.25">
      <c r="B66" s="29">
        <v>114.73099999999999</v>
      </c>
      <c r="C66" s="30">
        <v>9.2089450000000003E-2</v>
      </c>
    </row>
    <row r="67" spans="2:3" x14ac:dyDescent="0.25">
      <c r="B67" s="29">
        <v>118.297</v>
      </c>
      <c r="C67" s="29">
        <v>7.3257900000000001E-2</v>
      </c>
    </row>
    <row r="68" spans="2:3" x14ac:dyDescent="0.25">
      <c r="B68" s="29">
        <v>121.863</v>
      </c>
      <c r="C68" s="29">
        <v>5.2430079999999997E-2</v>
      </c>
    </row>
    <row r="69" spans="2:3" x14ac:dyDescent="0.25">
      <c r="B69" s="29">
        <v>125.429</v>
      </c>
      <c r="C69" s="30">
        <v>3.3170360000000003E-2</v>
      </c>
    </row>
    <row r="70" spans="2:3" x14ac:dyDescent="0.25">
      <c r="B70" s="29">
        <v>128.99600000000001</v>
      </c>
      <c r="C70" s="29">
        <v>1.902556E-2</v>
      </c>
    </row>
    <row r="71" spans="2:3" x14ac:dyDescent="0.25">
      <c r="B71" s="29">
        <v>132.56200000000001</v>
      </c>
      <c r="C71" s="29">
        <v>1.09783E-2</v>
      </c>
    </row>
    <row r="72" spans="2:3" x14ac:dyDescent="0.25">
      <c r="B72" s="29">
        <v>136.12799999999999</v>
      </c>
      <c r="C72" s="29">
        <v>7.62308E-3</v>
      </c>
    </row>
    <row r="73" spans="2:3" x14ac:dyDescent="0.25">
      <c r="B73" s="29">
        <v>139.69499999999999</v>
      </c>
      <c r="C73" s="29">
        <v>-3.8368430000000002E-4</v>
      </c>
    </row>
    <row r="74" spans="2:3" x14ac:dyDescent="0.25">
      <c r="B74" s="29">
        <v>143.261</v>
      </c>
      <c r="C74" s="29">
        <v>-5.7105280000000001E-4</v>
      </c>
    </row>
    <row r="75" spans="2:3" x14ac:dyDescent="0.25">
      <c r="B75" s="29">
        <v>146.827</v>
      </c>
      <c r="C75" s="30">
        <v>2.7384680000000001E-4</v>
      </c>
    </row>
    <row r="76" spans="2:3" x14ac:dyDescent="0.25">
      <c r="B76" s="29">
        <v>150.39400000000001</v>
      </c>
      <c r="C76" s="29">
        <v>3.2295799999999998E-4</v>
      </c>
    </row>
    <row r="77" spans="2:3" x14ac:dyDescent="0.25">
      <c r="B77" s="29">
        <v>153.96</v>
      </c>
      <c r="C77" s="29">
        <v>3.1535139999999998E-4</v>
      </c>
    </row>
    <row r="78" spans="2:3" x14ac:dyDescent="0.25">
      <c r="B78" s="29">
        <v>157.52600000000001</v>
      </c>
      <c r="C78" s="29">
        <v>2.290434E-3</v>
      </c>
    </row>
    <row r="79" spans="2:3" x14ac:dyDescent="0.25">
      <c r="B79" s="29">
        <v>161.09299999999999</v>
      </c>
      <c r="C79" s="29">
        <v>7.2976580000000003E-3</v>
      </c>
    </row>
    <row r="80" spans="2:3" x14ac:dyDescent="0.25">
      <c r="B80" s="29">
        <v>164.65899999999999</v>
      </c>
      <c r="C80" s="29">
        <v>1.610253E-2</v>
      </c>
    </row>
    <row r="81" spans="2:3" x14ac:dyDescent="0.25">
      <c r="B81" s="29">
        <v>168.22499999999999</v>
      </c>
      <c r="C81" s="29">
        <v>2.8354509999999999E-2</v>
      </c>
    </row>
    <row r="82" spans="2:3" x14ac:dyDescent="0.25">
      <c r="B82" s="29">
        <v>171.792</v>
      </c>
      <c r="C82" s="30">
        <v>4.1177180000000001E-2</v>
      </c>
    </row>
    <row r="83" spans="2:3" x14ac:dyDescent="0.25">
      <c r="B83" s="29">
        <v>175.358</v>
      </c>
      <c r="C83" s="29">
        <v>4.1883490000000002E-2</v>
      </c>
    </row>
    <row r="84" spans="2:3" x14ac:dyDescent="0.25">
      <c r="B84" s="29">
        <v>178.92400000000001</v>
      </c>
      <c r="C84" s="29">
        <v>4.2730780000000003E-2</v>
      </c>
    </row>
    <row r="85" spans="2:3" x14ac:dyDescent="0.25">
      <c r="B85" s="29">
        <v>182.49100000000001</v>
      </c>
      <c r="C85" s="29">
        <v>4.2773409999999998E-2</v>
      </c>
    </row>
    <row r="86" spans="2:3" x14ac:dyDescent="0.25">
      <c r="B86" s="29">
        <v>186.05699999999999</v>
      </c>
      <c r="C86" s="29">
        <v>3.5423540000000003E-2</v>
      </c>
    </row>
    <row r="87" spans="2:3" x14ac:dyDescent="0.25">
      <c r="B87" s="29">
        <v>189.62299999999999</v>
      </c>
      <c r="C87" s="29">
        <v>2.0635049999999999E-2</v>
      </c>
    </row>
    <row r="88" spans="2:3" x14ac:dyDescent="0.25">
      <c r="B88" s="29">
        <v>193.19</v>
      </c>
      <c r="C88" s="29">
        <v>1.6449120000000001E-2</v>
      </c>
    </row>
    <row r="89" spans="2:3" x14ac:dyDescent="0.25">
      <c r="B89" s="29">
        <v>196.756</v>
      </c>
      <c r="C89" s="29">
        <v>8.978995E-3</v>
      </c>
    </row>
    <row r="90" spans="2:3" x14ac:dyDescent="0.25">
      <c r="B90" s="29">
        <v>200.322</v>
      </c>
      <c r="C90" s="29">
        <v>7.8296570000000003E-3</v>
      </c>
    </row>
    <row r="91" spans="2:3" x14ac:dyDescent="0.25">
      <c r="B91" s="29">
        <v>203.88900000000001</v>
      </c>
      <c r="C91" s="29">
        <v>7.6684530000000004E-3</v>
      </c>
    </row>
    <row r="92" spans="2:3" x14ac:dyDescent="0.25">
      <c r="B92" s="29">
        <v>207.45500000000001</v>
      </c>
      <c r="C92" s="29">
        <v>5.7290500000000003E-3</v>
      </c>
    </row>
    <row r="93" spans="2:3" x14ac:dyDescent="0.25">
      <c r="B93" s="29">
        <v>211.02099999999999</v>
      </c>
      <c r="C93" s="29">
        <v>3.9270490000000002E-3</v>
      </c>
    </row>
    <row r="94" spans="2:3" x14ac:dyDescent="0.25">
      <c r="B94" s="29">
        <v>214.58799999999999</v>
      </c>
      <c r="C94" s="29">
        <v>3.6872680000000001E-3</v>
      </c>
    </row>
    <row r="95" spans="2:3" x14ac:dyDescent="0.25">
      <c r="B95" s="29">
        <v>218.154</v>
      </c>
      <c r="C95" s="29">
        <v>4.0556890000000003E-3</v>
      </c>
    </row>
    <row r="96" spans="2:3" x14ac:dyDescent="0.25">
      <c r="B96" s="29">
        <v>221.72</v>
      </c>
      <c r="C96" s="29">
        <v>6.8531360000000001E-3</v>
      </c>
    </row>
    <row r="97" spans="2:3" x14ac:dyDescent="0.25">
      <c r="B97" s="29">
        <v>225.28700000000001</v>
      </c>
      <c r="C97" s="29">
        <v>8.738839E-3</v>
      </c>
    </row>
    <row r="98" spans="2:3" x14ac:dyDescent="0.25">
      <c r="B98" s="29">
        <v>228.85300000000001</v>
      </c>
      <c r="C98" s="29">
        <v>5.3938989999999997E-3</v>
      </c>
    </row>
    <row r="99" spans="2:3" x14ac:dyDescent="0.25">
      <c r="B99" s="29">
        <v>232.41900000000001</v>
      </c>
      <c r="C99" s="29">
        <v>9.4192119999999997E-3</v>
      </c>
    </row>
    <row r="100" spans="2:3" x14ac:dyDescent="0.25">
      <c r="B100" s="29">
        <v>235.98500000000001</v>
      </c>
      <c r="C100" s="29">
        <v>5.0074270000000001E-3</v>
      </c>
    </row>
    <row r="101" spans="2:3" x14ac:dyDescent="0.25">
      <c r="B101" s="29">
        <v>239.55199999999999</v>
      </c>
      <c r="C101" s="30">
        <v>6.6917449999999998E-3</v>
      </c>
    </row>
    <row r="102" spans="2:3" x14ac:dyDescent="0.25">
      <c r="B102" s="29">
        <v>243.11799999999999</v>
      </c>
      <c r="C102" s="29">
        <v>1.393408E-2</v>
      </c>
    </row>
    <row r="103" spans="2:3" x14ac:dyDescent="0.25">
      <c r="B103" s="29">
        <v>246.684</v>
      </c>
      <c r="C103" s="29">
        <v>2.1510629999999999E-2</v>
      </c>
    </row>
    <row r="104" spans="2:3" x14ac:dyDescent="0.25">
      <c r="B104" s="29">
        <v>250.251</v>
      </c>
      <c r="C104" s="29">
        <v>2.2526930000000001E-2</v>
      </c>
    </row>
    <row r="105" spans="2:3" x14ac:dyDescent="0.25">
      <c r="B105" s="29">
        <v>253.81700000000001</v>
      </c>
      <c r="C105" s="29">
        <v>2.0386609999999999E-2</v>
      </c>
    </row>
    <row r="106" spans="2:3" x14ac:dyDescent="0.25">
      <c r="B106" s="29">
        <v>257.38299999999998</v>
      </c>
      <c r="C106" s="29">
        <v>2.435874E-2</v>
      </c>
    </row>
    <row r="107" spans="2:3" x14ac:dyDescent="0.25">
      <c r="B107" s="29">
        <v>260.95</v>
      </c>
      <c r="C107" s="29">
        <v>2.1752509999999999E-2</v>
      </c>
    </row>
    <row r="108" spans="2:3" x14ac:dyDescent="0.25">
      <c r="B108" s="29">
        <v>264.51600000000002</v>
      </c>
      <c r="C108" s="29">
        <v>1.338699E-2</v>
      </c>
    </row>
    <row r="109" spans="2:3" x14ac:dyDescent="0.25">
      <c r="B109" s="29">
        <v>268.08199999999999</v>
      </c>
      <c r="C109" s="29">
        <v>1.410025E-2</v>
      </c>
    </row>
    <row r="110" spans="2:3" x14ac:dyDescent="0.25">
      <c r="B110" s="29">
        <v>271.649</v>
      </c>
      <c r="C110" s="30">
        <v>4.6085470000000002E-3</v>
      </c>
    </row>
    <row r="111" spans="2:3" x14ac:dyDescent="0.25">
      <c r="B111" s="29">
        <v>275.21499999999997</v>
      </c>
      <c r="C111" s="29">
        <v>5.5601660000000001E-3</v>
      </c>
    </row>
    <row r="112" spans="2:3" x14ac:dyDescent="0.25">
      <c r="B112" s="29">
        <v>278.78100000000001</v>
      </c>
      <c r="C112" s="29">
        <v>7.5762909999999998E-3</v>
      </c>
    </row>
    <row r="113" spans="2:3" x14ac:dyDescent="0.25">
      <c r="B113" s="29">
        <v>282.34800000000001</v>
      </c>
      <c r="C113" s="29">
        <v>6.4397860000000003E-3</v>
      </c>
    </row>
    <row r="114" spans="2:3" x14ac:dyDescent="0.25">
      <c r="B114" s="29">
        <v>285.91399999999999</v>
      </c>
      <c r="C114" s="29">
        <v>2.2157489999999999E-3</v>
      </c>
    </row>
    <row r="115" spans="2:3" x14ac:dyDescent="0.25">
      <c r="B115" s="29">
        <v>289.48</v>
      </c>
      <c r="C115" s="29">
        <v>2.5985769999999999E-3</v>
      </c>
    </row>
    <row r="116" spans="2:3" x14ac:dyDescent="0.25">
      <c r="B116" s="29">
        <v>293.04700000000003</v>
      </c>
      <c r="C116" s="29">
        <v>5.5003860000000003E-3</v>
      </c>
    </row>
    <row r="117" spans="2:3" x14ac:dyDescent="0.25">
      <c r="B117" s="29">
        <v>296.613</v>
      </c>
      <c r="C117" s="29">
        <v>3.724663E-3</v>
      </c>
    </row>
    <row r="118" spans="2:3" x14ac:dyDescent="0.25">
      <c r="B118" s="29">
        <v>300.17899999999997</v>
      </c>
      <c r="C118" s="29">
        <v>5.0486849999999998E-3</v>
      </c>
    </row>
    <row r="119" spans="2:3" x14ac:dyDescent="0.25">
      <c r="B119" s="29">
        <v>303.74599999999998</v>
      </c>
      <c r="C119" s="30">
        <v>9.4356240000000001E-3</v>
      </c>
    </row>
    <row r="120" spans="2:3" x14ac:dyDescent="0.25">
      <c r="B120" s="29">
        <v>307.31200000000001</v>
      </c>
      <c r="C120" s="29">
        <v>7.5423560000000001E-3</v>
      </c>
    </row>
    <row r="121" spans="2:3" x14ac:dyDescent="0.25">
      <c r="B121" s="29">
        <v>310.87799999999999</v>
      </c>
      <c r="C121" s="30">
        <v>9.5908350000000007E-3</v>
      </c>
    </row>
    <row r="122" spans="2:3" x14ac:dyDescent="0.25">
      <c r="B122" s="29">
        <v>314.44499999999999</v>
      </c>
      <c r="C122" s="29">
        <v>1.3229049999999999E-2</v>
      </c>
    </row>
    <row r="123" spans="2:3" x14ac:dyDescent="0.25">
      <c r="B123" s="29">
        <v>318.01100000000002</v>
      </c>
      <c r="C123" s="29">
        <v>1.9932080000000001E-2</v>
      </c>
    </row>
    <row r="124" spans="2:3" x14ac:dyDescent="0.25">
      <c r="B124" s="29">
        <v>321.577</v>
      </c>
      <c r="C124" s="29">
        <v>2.4430629999999998E-2</v>
      </c>
    </row>
    <row r="125" spans="2:3" x14ac:dyDescent="0.25">
      <c r="B125" s="29">
        <v>325.14400000000001</v>
      </c>
      <c r="C125" s="29">
        <v>2.3694099999999999E-2</v>
      </c>
    </row>
    <row r="126" spans="2:3" x14ac:dyDescent="0.25">
      <c r="B126" s="29">
        <v>328.71</v>
      </c>
      <c r="C126" s="29">
        <v>2.7187889999999999E-2</v>
      </c>
    </row>
    <row r="127" spans="2:3" x14ac:dyDescent="0.25">
      <c r="B127" s="29">
        <v>332.27600000000001</v>
      </c>
      <c r="C127" s="29">
        <v>2.807196E-2</v>
      </c>
    </row>
    <row r="128" spans="2:3" x14ac:dyDescent="0.25">
      <c r="B128" s="29">
        <v>335.84300000000002</v>
      </c>
      <c r="C128" s="29">
        <v>2.0512559999999999E-2</v>
      </c>
    </row>
    <row r="129" spans="2:3" x14ac:dyDescent="0.25">
      <c r="B129" s="29">
        <v>339.40899999999999</v>
      </c>
      <c r="C129" s="29">
        <v>1.7913140000000001E-2</v>
      </c>
    </row>
    <row r="130" spans="2:3" x14ac:dyDescent="0.25">
      <c r="B130" s="29">
        <v>342.97500000000002</v>
      </c>
      <c r="C130" s="30">
        <v>1.8318399999999999E-2</v>
      </c>
    </row>
    <row r="131" spans="2:3" x14ac:dyDescent="0.25">
      <c r="B131" s="29">
        <v>346.541</v>
      </c>
      <c r="C131" s="29">
        <v>1.0297799999999999E-2</v>
      </c>
    </row>
    <row r="132" spans="2:3" x14ac:dyDescent="0.25">
      <c r="B132" s="29">
        <v>350.108</v>
      </c>
      <c r="C132" s="29">
        <v>7.0557570000000002E-3</v>
      </c>
    </row>
    <row r="133" spans="2:3" x14ac:dyDescent="0.25">
      <c r="B133" s="29">
        <v>353.67399999999998</v>
      </c>
      <c r="C133" s="29">
        <v>1.077122E-2</v>
      </c>
    </row>
    <row r="134" spans="2:3" x14ac:dyDescent="0.25">
      <c r="B134" s="29">
        <v>357.24</v>
      </c>
      <c r="C134" s="30">
        <v>1.044055E-2</v>
      </c>
    </row>
    <row r="135" spans="2:3" x14ac:dyDescent="0.25">
      <c r="B135" s="29">
        <v>360.80700000000002</v>
      </c>
      <c r="C135" s="29">
        <v>6.7769029999999999E-3</v>
      </c>
    </row>
    <row r="136" spans="2:3" x14ac:dyDescent="0.25">
      <c r="B136" s="29">
        <v>364.37299999999999</v>
      </c>
      <c r="C136" s="29">
        <v>4.9212860000000004E-3</v>
      </c>
    </row>
    <row r="137" spans="2:3" x14ac:dyDescent="0.25">
      <c r="B137" s="29">
        <v>367.93900000000002</v>
      </c>
      <c r="C137" s="29">
        <v>1.151859E-2</v>
      </c>
    </row>
    <row r="138" spans="2:3" x14ac:dyDescent="0.25">
      <c r="B138" s="29">
        <v>371.50599999999997</v>
      </c>
      <c r="C138" s="29">
        <v>1.06409E-2</v>
      </c>
    </row>
    <row r="139" spans="2:3" x14ac:dyDescent="0.25">
      <c r="B139" s="29">
        <v>375.072</v>
      </c>
      <c r="C139" s="29">
        <v>1.0923850000000001E-2</v>
      </c>
    </row>
    <row r="140" spans="2:3" x14ac:dyDescent="0.25">
      <c r="B140" s="29">
        <v>378.63799999999998</v>
      </c>
      <c r="C140" s="29">
        <v>1.3507709999999999E-2</v>
      </c>
    </row>
    <row r="141" spans="2:3" x14ac:dyDescent="0.25">
      <c r="B141" s="29">
        <v>382.20499999999998</v>
      </c>
      <c r="C141" s="29">
        <v>1.7337539999999999E-2</v>
      </c>
    </row>
    <row r="142" spans="2:3" x14ac:dyDescent="0.25">
      <c r="B142" s="29">
        <v>385.77100000000002</v>
      </c>
      <c r="C142" s="29">
        <v>2.225705E-2</v>
      </c>
    </row>
    <row r="143" spans="2:3" x14ac:dyDescent="0.25">
      <c r="B143" s="29">
        <v>389.33699999999999</v>
      </c>
      <c r="C143" s="29">
        <v>3.1976070000000002E-2</v>
      </c>
    </row>
    <row r="144" spans="2:3" x14ac:dyDescent="0.25">
      <c r="B144" s="29">
        <v>392.904</v>
      </c>
      <c r="C144" s="29">
        <v>5.0151639999999997E-2</v>
      </c>
    </row>
    <row r="145" spans="2:3" x14ac:dyDescent="0.25">
      <c r="B145" s="29">
        <v>396.47</v>
      </c>
      <c r="C145" s="29">
        <v>8.8313130000000004E-2</v>
      </c>
    </row>
    <row r="146" spans="2:3" x14ac:dyDescent="0.25">
      <c r="B146" s="29">
        <v>400.036</v>
      </c>
      <c r="C146" s="29">
        <v>0.1214969</v>
      </c>
    </row>
    <row r="147" spans="2:3" x14ac:dyDescent="0.25">
      <c r="B147" s="29">
        <v>403.60300000000001</v>
      </c>
      <c r="C147" s="29">
        <v>0.13022010000000001</v>
      </c>
    </row>
    <row r="148" spans="2:3" x14ac:dyDescent="0.25">
      <c r="B148" s="29">
        <v>407.16899999999998</v>
      </c>
      <c r="C148" s="29">
        <v>0.1075266</v>
      </c>
    </row>
    <row r="149" spans="2:3" x14ac:dyDescent="0.25">
      <c r="B149" s="29">
        <v>410.73500000000001</v>
      </c>
      <c r="C149" s="29">
        <v>7.0542359999999998E-2</v>
      </c>
    </row>
    <row r="150" spans="2:3" x14ac:dyDescent="0.25">
      <c r="B150" s="29">
        <v>414.30200000000002</v>
      </c>
      <c r="C150" s="29">
        <v>4.4952180000000001E-2</v>
      </c>
    </row>
    <row r="151" spans="2:3" x14ac:dyDescent="0.25">
      <c r="B151" s="29">
        <v>417.86799999999999</v>
      </c>
      <c r="C151" s="30">
        <v>3.179506E-2</v>
      </c>
    </row>
    <row r="152" spans="2:3" x14ac:dyDescent="0.25">
      <c r="B152" s="29">
        <v>421.43400000000003</v>
      </c>
      <c r="C152" s="29">
        <v>2.4993319999999999E-2</v>
      </c>
    </row>
    <row r="153" spans="2:3" x14ac:dyDescent="0.25">
      <c r="B153" s="29">
        <v>425.00099999999998</v>
      </c>
      <c r="C153" s="29">
        <v>2.1291020000000001E-2</v>
      </c>
    </row>
    <row r="154" spans="2:3" x14ac:dyDescent="0.25">
      <c r="B154" s="29">
        <v>428.56700000000001</v>
      </c>
      <c r="C154" s="29">
        <v>1.954502E-2</v>
      </c>
    </row>
    <row r="155" spans="2:3" x14ac:dyDescent="0.25">
      <c r="B155" s="29">
        <v>432.13299999999998</v>
      </c>
      <c r="C155" s="29">
        <v>1.6582300000000001E-2</v>
      </c>
    </row>
    <row r="156" spans="2:3" x14ac:dyDescent="0.25">
      <c r="B156" s="29">
        <v>435.7</v>
      </c>
      <c r="C156" s="29">
        <v>1.9992300000000001E-2</v>
      </c>
    </row>
    <row r="157" spans="2:3" x14ac:dyDescent="0.25">
      <c r="B157" s="29">
        <v>439.26600000000002</v>
      </c>
      <c r="C157" s="30">
        <v>1.9097449999999998E-2</v>
      </c>
    </row>
    <row r="158" spans="2:3" x14ac:dyDescent="0.25">
      <c r="B158" s="29">
        <v>442.83199999999999</v>
      </c>
      <c r="C158" s="29">
        <v>2.1981319999999999E-2</v>
      </c>
    </row>
    <row r="159" spans="2:3" x14ac:dyDescent="0.25">
      <c r="B159" s="29">
        <v>446.399</v>
      </c>
      <c r="C159" s="29">
        <v>2.6096379999999999E-2</v>
      </c>
    </row>
    <row r="160" spans="2:3" x14ac:dyDescent="0.25">
      <c r="B160" s="29">
        <v>449.96499999999997</v>
      </c>
      <c r="C160" s="29">
        <v>2.4412929999999999E-2</v>
      </c>
    </row>
    <row r="161" spans="2:3" x14ac:dyDescent="0.25">
      <c r="B161" s="29">
        <v>453.53100000000001</v>
      </c>
      <c r="C161" s="30">
        <v>3.3477430000000002E-2</v>
      </c>
    </row>
    <row r="162" spans="2:3" x14ac:dyDescent="0.25">
      <c r="B162" s="29">
        <v>457.09699999999998</v>
      </c>
      <c r="C162" s="29">
        <v>4.6172980000000002E-2</v>
      </c>
    </row>
    <row r="163" spans="2:3" x14ac:dyDescent="0.25">
      <c r="B163" s="29">
        <v>460.66399999999999</v>
      </c>
      <c r="C163" s="29">
        <v>4.5718969999999998E-2</v>
      </c>
    </row>
    <row r="164" spans="2:3" x14ac:dyDescent="0.25">
      <c r="B164" s="29">
        <v>464.23</v>
      </c>
      <c r="C164" s="29">
        <v>3.9539280000000003E-2</v>
      </c>
    </row>
    <row r="165" spans="2:3" x14ac:dyDescent="0.25">
      <c r="B165" s="29">
        <v>467.79599999999999</v>
      </c>
      <c r="C165" s="29">
        <v>3.2292960000000002E-2</v>
      </c>
    </row>
    <row r="166" spans="2:3" x14ac:dyDescent="0.25">
      <c r="B166" s="29">
        <v>471.363</v>
      </c>
      <c r="C166" s="29">
        <v>2.450308E-2</v>
      </c>
    </row>
    <row r="167" spans="2:3" x14ac:dyDescent="0.25">
      <c r="B167" s="29">
        <v>474.92899999999997</v>
      </c>
      <c r="C167" s="30">
        <v>1.8119619999999999E-2</v>
      </c>
    </row>
    <row r="168" spans="2:3" x14ac:dyDescent="0.25">
      <c r="B168" s="29">
        <v>478.495</v>
      </c>
      <c r="C168" s="29">
        <v>2.0913060000000001E-2</v>
      </c>
    </row>
    <row r="169" spans="2:3" x14ac:dyDescent="0.25">
      <c r="B169" s="29">
        <v>482.06200000000001</v>
      </c>
      <c r="C169" s="29">
        <v>1.5946559999999999E-2</v>
      </c>
    </row>
    <row r="170" spans="2:3" x14ac:dyDescent="0.25">
      <c r="B170" s="29">
        <v>485.62799999999999</v>
      </c>
      <c r="C170" s="30">
        <v>1.0942739999999999E-2</v>
      </c>
    </row>
    <row r="171" spans="2:3" x14ac:dyDescent="0.25">
      <c r="B171" s="29">
        <v>489.19400000000002</v>
      </c>
      <c r="C171" s="30">
        <v>1.28343E-2</v>
      </c>
    </row>
    <row r="172" spans="2:3" x14ac:dyDescent="0.25">
      <c r="B172" s="29">
        <v>492.76100000000002</v>
      </c>
      <c r="C172" s="29">
        <v>2.0473769999999999E-2</v>
      </c>
    </row>
    <row r="173" spans="2:3" x14ac:dyDescent="0.25">
      <c r="B173" s="29">
        <v>496.327</v>
      </c>
      <c r="C173" s="29">
        <v>1.408885E-2</v>
      </c>
    </row>
    <row r="174" spans="2:3" x14ac:dyDescent="0.25">
      <c r="B174" s="29">
        <v>499.89299999999997</v>
      </c>
      <c r="C174" s="29">
        <v>1.1632699999999999E-2</v>
      </c>
    </row>
    <row r="175" spans="2:3" x14ac:dyDescent="0.25">
      <c r="B175" s="29">
        <v>503.46</v>
      </c>
      <c r="C175" s="29">
        <v>1.0206420000000001E-2</v>
      </c>
    </row>
    <row r="176" spans="2:3" x14ac:dyDescent="0.25">
      <c r="B176" s="29">
        <v>507.02600000000001</v>
      </c>
      <c r="C176" s="29">
        <v>1.6204989999999999E-2</v>
      </c>
    </row>
    <row r="177" spans="2:3" x14ac:dyDescent="0.25">
      <c r="B177" s="29">
        <v>510.59199999999998</v>
      </c>
      <c r="C177" s="29">
        <v>2.005709E-2</v>
      </c>
    </row>
    <row r="178" spans="2:3" x14ac:dyDescent="0.25">
      <c r="B178" s="29">
        <v>514.15899999999999</v>
      </c>
      <c r="C178" s="29">
        <v>1.406837E-2</v>
      </c>
    </row>
    <row r="179" spans="2:3" x14ac:dyDescent="0.25">
      <c r="B179" s="29">
        <v>517.72500000000002</v>
      </c>
      <c r="C179" s="29">
        <v>1.6671180000000001E-2</v>
      </c>
    </row>
    <row r="180" spans="2:3" x14ac:dyDescent="0.25">
      <c r="B180" s="29">
        <v>521.29100000000005</v>
      </c>
      <c r="C180" s="29">
        <v>2.4019450000000001E-2</v>
      </c>
    </row>
    <row r="181" spans="2:3" x14ac:dyDescent="0.25">
      <c r="B181" s="29">
        <v>524.85799999999995</v>
      </c>
      <c r="C181" s="29">
        <v>3.1639859999999999E-2</v>
      </c>
    </row>
    <row r="182" spans="2:3" x14ac:dyDescent="0.25">
      <c r="B182" s="29">
        <v>528.42399999999998</v>
      </c>
      <c r="C182" s="29">
        <v>3.5764829999999997E-2</v>
      </c>
    </row>
    <row r="183" spans="2:3" x14ac:dyDescent="0.25">
      <c r="B183" s="29">
        <v>531.99</v>
      </c>
      <c r="C183" s="29">
        <v>3.6371569999999999E-2</v>
      </c>
    </row>
    <row r="184" spans="2:3" x14ac:dyDescent="0.25">
      <c r="B184" s="29">
        <v>535.55700000000002</v>
      </c>
      <c r="C184" s="29">
        <v>3.3383580000000003E-2</v>
      </c>
    </row>
    <row r="185" spans="2:3" x14ac:dyDescent="0.25">
      <c r="B185" s="29">
        <v>539.12300000000005</v>
      </c>
      <c r="C185" s="29">
        <v>2.4935809999999999E-2</v>
      </c>
    </row>
    <row r="186" spans="2:3" x14ac:dyDescent="0.25">
      <c r="B186" s="29">
        <v>542.68899999999996</v>
      </c>
      <c r="C186" s="29">
        <v>2.114247E-2</v>
      </c>
    </row>
    <row r="187" spans="2:3" x14ac:dyDescent="0.25">
      <c r="B187" s="29">
        <v>546.25599999999997</v>
      </c>
      <c r="C187" s="29">
        <v>1.5928339999999999E-2</v>
      </c>
    </row>
    <row r="188" spans="2:3" x14ac:dyDescent="0.25">
      <c r="B188" s="29">
        <v>549.822</v>
      </c>
      <c r="C188" s="29">
        <v>1.138345E-2</v>
      </c>
    </row>
    <row r="189" spans="2:3" x14ac:dyDescent="0.25">
      <c r="B189" s="29">
        <v>553.38800000000003</v>
      </c>
      <c r="C189" s="29">
        <v>8.2287279999999994E-3</v>
      </c>
    </row>
    <row r="190" spans="2:3" x14ac:dyDescent="0.25">
      <c r="B190" s="29">
        <v>556.95500000000004</v>
      </c>
      <c r="C190" s="29">
        <v>7.3796779999999998E-3</v>
      </c>
    </row>
    <row r="191" spans="2:3" x14ac:dyDescent="0.25">
      <c r="B191" s="29">
        <v>560.52099999999996</v>
      </c>
      <c r="C191" s="29">
        <v>8.8319569999999997E-3</v>
      </c>
    </row>
    <row r="192" spans="2:3" x14ac:dyDescent="0.25">
      <c r="B192" s="29">
        <v>564.08699999999999</v>
      </c>
      <c r="C192" s="29">
        <v>5.3621529999999997E-3</v>
      </c>
    </row>
    <row r="193" spans="2:3" x14ac:dyDescent="0.25">
      <c r="B193" s="29">
        <v>567.65300000000002</v>
      </c>
      <c r="C193" s="29">
        <v>5.4266009999999996E-3</v>
      </c>
    </row>
    <row r="194" spans="2:3" x14ac:dyDescent="0.25">
      <c r="B194" s="29">
        <v>571.22</v>
      </c>
      <c r="C194" s="29">
        <v>8.4765710000000005E-3</v>
      </c>
    </row>
    <row r="195" spans="2:3" x14ac:dyDescent="0.25">
      <c r="B195" s="29">
        <v>574.78599999999994</v>
      </c>
      <c r="C195" s="30">
        <v>5.9107810000000004E-3</v>
      </c>
    </row>
    <row r="196" spans="2:3" x14ac:dyDescent="0.25">
      <c r="B196" s="29">
        <v>578.35199999999998</v>
      </c>
      <c r="C196" s="29">
        <v>3.2563290000000001E-3</v>
      </c>
    </row>
    <row r="197" spans="2:3" x14ac:dyDescent="0.25">
      <c r="B197" s="29">
        <v>581.91899999999998</v>
      </c>
      <c r="C197" s="29">
        <v>7.8013249999999996E-3</v>
      </c>
    </row>
    <row r="198" spans="2:3" x14ac:dyDescent="0.25">
      <c r="B198" s="29">
        <v>585.48500000000001</v>
      </c>
      <c r="C198" s="29">
        <v>9.3040669999999992E-3</v>
      </c>
    </row>
    <row r="199" spans="2:3" x14ac:dyDescent="0.25">
      <c r="B199" s="29">
        <v>589.05100000000004</v>
      </c>
      <c r="C199" s="29">
        <v>9.1789899999999997E-3</v>
      </c>
    </row>
    <row r="200" spans="2:3" x14ac:dyDescent="0.25">
      <c r="B200" s="29">
        <v>592.61800000000005</v>
      </c>
      <c r="C200" s="29">
        <v>5.047335E-3</v>
      </c>
    </row>
    <row r="201" spans="2:3" x14ac:dyDescent="0.25">
      <c r="B201" s="29">
        <v>596.18399999999997</v>
      </c>
      <c r="C201" s="29">
        <v>5.1977270000000001E-3</v>
      </c>
    </row>
    <row r="202" spans="2:3" x14ac:dyDescent="0.25">
      <c r="B202" s="29">
        <v>599.75</v>
      </c>
      <c r="C202" s="29">
        <v>8.8907120000000003E-3</v>
      </c>
    </row>
    <row r="203" spans="2:3" x14ac:dyDescent="0.25">
      <c r="B203" s="29">
        <v>603.31700000000001</v>
      </c>
      <c r="C203" s="29">
        <v>1.2032279999999999E-2</v>
      </c>
    </row>
    <row r="204" spans="2:3" x14ac:dyDescent="0.25">
      <c r="B204" s="29">
        <v>606.88300000000004</v>
      </c>
      <c r="C204" s="29">
        <v>1.125636E-2</v>
      </c>
    </row>
    <row r="205" spans="2:3" x14ac:dyDescent="0.25">
      <c r="B205" s="29">
        <v>610.44899999999996</v>
      </c>
      <c r="C205" s="29">
        <v>8.1388329999999998E-3</v>
      </c>
    </row>
    <row r="206" spans="2:3" x14ac:dyDescent="0.25">
      <c r="B206" s="29">
        <v>614.01599999999996</v>
      </c>
      <c r="C206" s="29">
        <v>7.9604399999999992E-3</v>
      </c>
    </row>
    <row r="207" spans="2:3" x14ac:dyDescent="0.25">
      <c r="B207" s="29">
        <v>617.58199999999999</v>
      </c>
      <c r="C207" s="29">
        <v>4.0968860000000001E-3</v>
      </c>
    </row>
    <row r="208" spans="2:3" x14ac:dyDescent="0.25">
      <c r="B208" s="29">
        <v>621.14800000000002</v>
      </c>
      <c r="C208" s="29">
        <v>5.2288500000000002E-3</v>
      </c>
    </row>
    <row r="209" spans="2:3" x14ac:dyDescent="0.25">
      <c r="B209" s="29">
        <v>624.71500000000003</v>
      </c>
      <c r="C209" s="29">
        <v>7.1472999999999997E-3</v>
      </c>
    </row>
    <row r="210" spans="2:3" x14ac:dyDescent="0.25">
      <c r="B210" s="29">
        <v>628.28099999999995</v>
      </c>
      <c r="C210" s="29">
        <v>4.858907E-3</v>
      </c>
    </row>
    <row r="211" spans="2:3" x14ac:dyDescent="0.25">
      <c r="B211" s="29">
        <v>631.84699999999998</v>
      </c>
      <c r="C211" s="29">
        <v>7.119851E-3</v>
      </c>
    </row>
    <row r="212" spans="2:3" x14ac:dyDescent="0.25">
      <c r="B212" s="29">
        <v>635.41399999999999</v>
      </c>
      <c r="C212" s="29">
        <v>8.2865500000000002E-3</v>
      </c>
    </row>
    <row r="213" spans="2:3" x14ac:dyDescent="0.25">
      <c r="B213" s="29">
        <v>638.98</v>
      </c>
      <c r="C213" s="29">
        <v>6.8417E-3</v>
      </c>
    </row>
    <row r="214" spans="2:3" x14ac:dyDescent="0.25">
      <c r="B214" s="29">
        <v>642.54600000000005</v>
      </c>
      <c r="C214" s="29">
        <v>8.5079820000000007E-3</v>
      </c>
    </row>
    <row r="215" spans="2:3" x14ac:dyDescent="0.25">
      <c r="B215" s="29">
        <v>646.11300000000006</v>
      </c>
      <c r="C215" s="29">
        <v>6.4585830000000004E-3</v>
      </c>
    </row>
    <row r="216" spans="2:3" x14ac:dyDescent="0.25">
      <c r="B216" s="29">
        <v>649.67899999999997</v>
      </c>
      <c r="C216" s="29">
        <v>3.5589430000000002E-3</v>
      </c>
    </row>
    <row r="217" spans="2:3" x14ac:dyDescent="0.25">
      <c r="B217" s="29">
        <v>653.245</v>
      </c>
      <c r="C217" s="29">
        <v>7.5369110000000003E-3</v>
      </c>
    </row>
    <row r="218" spans="2:3" x14ac:dyDescent="0.25">
      <c r="B218" s="29">
        <v>656.81200000000001</v>
      </c>
      <c r="C218" s="30">
        <v>1.0306350000000001E-2</v>
      </c>
    </row>
    <row r="219" spans="2:3" x14ac:dyDescent="0.25">
      <c r="B219" s="29">
        <v>660.37800000000004</v>
      </c>
      <c r="C219" s="29">
        <v>4.880377E-3</v>
      </c>
    </row>
    <row r="220" spans="2:3" x14ac:dyDescent="0.25">
      <c r="B220" s="29">
        <v>663.94399999999996</v>
      </c>
      <c r="C220" s="29">
        <v>5.6848999999999997E-3</v>
      </c>
    </row>
    <row r="221" spans="2:3" x14ac:dyDescent="0.25">
      <c r="B221" s="29">
        <v>667.51099999999997</v>
      </c>
      <c r="C221" s="29">
        <v>8.6235129999999993E-3</v>
      </c>
    </row>
    <row r="222" spans="2:3" x14ac:dyDescent="0.25">
      <c r="B222" s="29">
        <v>671.077</v>
      </c>
      <c r="C222" s="29">
        <v>7.199301E-3</v>
      </c>
    </row>
    <row r="223" spans="2:3" x14ac:dyDescent="0.25">
      <c r="B223" s="29">
        <v>674.64300000000003</v>
      </c>
      <c r="C223" s="29">
        <v>4.3249409999999997E-3</v>
      </c>
    </row>
    <row r="224" spans="2:3" x14ac:dyDescent="0.25">
      <c r="B224" s="29">
        <v>678.20899999999995</v>
      </c>
      <c r="C224" s="29">
        <v>8.3273419999999997E-3</v>
      </c>
    </row>
    <row r="225" spans="2:3" x14ac:dyDescent="0.25">
      <c r="B225" s="29">
        <v>681.77599999999995</v>
      </c>
      <c r="C225" s="29">
        <v>8.2190219999999994E-3</v>
      </c>
    </row>
    <row r="226" spans="2:3" x14ac:dyDescent="0.25">
      <c r="B226" s="29">
        <v>685.34199999999998</v>
      </c>
      <c r="C226" s="29">
        <v>9.5813300000000007E-3</v>
      </c>
    </row>
    <row r="227" spans="2:3" x14ac:dyDescent="0.25">
      <c r="B227" s="29">
        <v>688.90800000000002</v>
      </c>
      <c r="C227" s="29">
        <v>6.6444520000000003E-3</v>
      </c>
    </row>
    <row r="228" spans="2:3" x14ac:dyDescent="0.25">
      <c r="B228" s="29">
        <v>692.47500000000002</v>
      </c>
      <c r="C228" s="29">
        <v>2.0533460000000002E-3</v>
      </c>
    </row>
    <row r="229" spans="2:3" x14ac:dyDescent="0.25">
      <c r="B229" s="29">
        <v>696.04100000000005</v>
      </c>
      <c r="C229" s="29">
        <v>3.9253580000000003E-3</v>
      </c>
    </row>
    <row r="230" spans="2:3" x14ac:dyDescent="0.25">
      <c r="B230" s="29">
        <v>699.60699999999997</v>
      </c>
      <c r="C230" s="29">
        <v>1.0354840000000001E-2</v>
      </c>
    </row>
    <row r="231" spans="2:3" x14ac:dyDescent="0.25">
      <c r="B231" s="29">
        <v>703.17399999999998</v>
      </c>
      <c r="C231" s="29">
        <v>9.0748760000000008E-3</v>
      </c>
    </row>
    <row r="232" spans="2:3" x14ac:dyDescent="0.25">
      <c r="B232" s="29">
        <v>706.74</v>
      </c>
      <c r="C232" s="29">
        <v>1.7595149999999999E-3</v>
      </c>
    </row>
    <row r="233" spans="2:3" x14ac:dyDescent="0.25">
      <c r="B233" s="29">
        <v>710.30600000000004</v>
      </c>
      <c r="C233" s="29">
        <v>7.1564130000000004E-3</v>
      </c>
    </row>
    <row r="234" spans="2:3" x14ac:dyDescent="0.25">
      <c r="B234" s="29">
        <v>713.87300000000005</v>
      </c>
      <c r="C234" s="29">
        <v>9.2297070000000002E-3</v>
      </c>
    </row>
    <row r="235" spans="2:3" x14ac:dyDescent="0.25">
      <c r="B235" s="29">
        <v>717.43899999999996</v>
      </c>
      <c r="C235" s="29">
        <v>7.2027150000000002E-3</v>
      </c>
    </row>
    <row r="236" spans="2:3" x14ac:dyDescent="0.25">
      <c r="B236" s="29">
        <v>721.005</v>
      </c>
      <c r="C236" s="29">
        <v>6.9246689999999996E-3</v>
      </c>
    </row>
    <row r="237" spans="2:3" x14ac:dyDescent="0.25">
      <c r="B237" s="29">
        <v>724.572</v>
      </c>
      <c r="C237" s="29">
        <v>8.3104010000000002E-3</v>
      </c>
    </row>
    <row r="238" spans="2:3" x14ac:dyDescent="0.25">
      <c r="B238" s="29">
        <v>728.13800000000003</v>
      </c>
      <c r="C238" s="29">
        <v>5.2627790000000004E-3</v>
      </c>
    </row>
    <row r="239" spans="2:3" x14ac:dyDescent="0.25">
      <c r="B239" s="29">
        <v>731.70399999999995</v>
      </c>
      <c r="C239" s="29">
        <v>3.7767109999999999E-3</v>
      </c>
    </row>
    <row r="240" spans="2:3" x14ac:dyDescent="0.25">
      <c r="B240" s="29">
        <v>735.27099999999996</v>
      </c>
      <c r="C240" s="29">
        <v>1.291083E-2</v>
      </c>
    </row>
    <row r="241" spans="2:3" x14ac:dyDescent="0.25">
      <c r="B241" s="29">
        <v>738.83699999999999</v>
      </c>
      <c r="C241" s="29">
        <v>7.5776819999999996E-3</v>
      </c>
    </row>
    <row r="242" spans="2:3" x14ac:dyDescent="0.25">
      <c r="B242" s="29">
        <v>742.40300000000002</v>
      </c>
      <c r="C242" s="29">
        <v>5.4392429999999999E-3</v>
      </c>
    </row>
    <row r="243" spans="2:3" x14ac:dyDescent="0.25">
      <c r="B243" s="29">
        <v>745.97</v>
      </c>
      <c r="C243" s="29">
        <v>7.7975789999999998E-3</v>
      </c>
    </row>
    <row r="244" spans="2:3" x14ac:dyDescent="0.25">
      <c r="B244" s="29">
        <v>749.53599999999994</v>
      </c>
      <c r="C244" s="29">
        <v>1.0734570000000001E-2</v>
      </c>
    </row>
    <row r="245" spans="2:3" x14ac:dyDescent="0.25">
      <c r="B245" s="29">
        <v>753.10199999999998</v>
      </c>
      <c r="C245" s="29">
        <v>1.132446E-2</v>
      </c>
    </row>
    <row r="246" spans="2:3" x14ac:dyDescent="0.25">
      <c r="B246" s="29">
        <v>756.66899999999998</v>
      </c>
      <c r="C246" s="29">
        <v>8.1006020000000001E-3</v>
      </c>
    </row>
    <row r="247" spans="2:3" x14ac:dyDescent="0.25">
      <c r="B247" s="29">
        <v>760.23500000000001</v>
      </c>
      <c r="C247" s="29">
        <v>1.2255230000000001E-2</v>
      </c>
    </row>
    <row r="248" spans="2:3" x14ac:dyDescent="0.25">
      <c r="B248" s="29">
        <v>763.80100000000004</v>
      </c>
      <c r="C248" s="29">
        <v>1.2324430000000001E-2</v>
      </c>
    </row>
    <row r="249" spans="2:3" x14ac:dyDescent="0.25">
      <c r="B249" s="29">
        <v>767.36800000000005</v>
      </c>
      <c r="C249" s="29">
        <v>1.306028E-2</v>
      </c>
    </row>
    <row r="250" spans="2:3" x14ac:dyDescent="0.25">
      <c r="B250" s="29">
        <v>770.93399999999997</v>
      </c>
      <c r="C250" s="30">
        <v>1.4524810000000001E-2</v>
      </c>
    </row>
    <row r="251" spans="2:3" x14ac:dyDescent="0.25">
      <c r="B251" s="29">
        <v>774.5</v>
      </c>
      <c r="C251" s="30">
        <v>1.3308260000000001E-2</v>
      </c>
    </row>
    <row r="252" spans="2:3" x14ac:dyDescent="0.25">
      <c r="B252" s="29">
        <v>778.06700000000001</v>
      </c>
      <c r="C252" s="30">
        <v>9.1416610000000006E-3</v>
      </c>
    </row>
    <row r="253" spans="2:3" x14ac:dyDescent="0.25">
      <c r="B253" s="29">
        <v>781.63300000000004</v>
      </c>
      <c r="C253" s="29">
        <v>1.0369639999999999E-2</v>
      </c>
    </row>
    <row r="254" spans="2:3" x14ac:dyDescent="0.25">
      <c r="B254" s="29">
        <v>785.19899999999996</v>
      </c>
      <c r="C254" s="29">
        <v>1.890292E-2</v>
      </c>
    </row>
    <row r="255" spans="2:3" x14ac:dyDescent="0.25">
      <c r="B255" s="29">
        <v>788.76499999999999</v>
      </c>
      <c r="C255" s="30">
        <v>1.8881950000000002E-2</v>
      </c>
    </row>
    <row r="256" spans="2:3" x14ac:dyDescent="0.25">
      <c r="B256" s="29">
        <v>792.33199999999999</v>
      </c>
      <c r="C256" s="29">
        <v>1.8269400000000002E-2</v>
      </c>
    </row>
    <row r="257" spans="2:3" x14ac:dyDescent="0.25">
      <c r="B257" s="29">
        <v>795.89800000000002</v>
      </c>
      <c r="C257" s="29">
        <v>2.94874E-2</v>
      </c>
    </row>
    <row r="258" spans="2:3" x14ac:dyDescent="0.25">
      <c r="B258" s="29">
        <v>799.46400000000006</v>
      </c>
      <c r="C258" s="29">
        <v>4.4455880000000003E-2</v>
      </c>
    </row>
    <row r="259" spans="2:3" x14ac:dyDescent="0.25">
      <c r="B259" s="29">
        <v>803.03099999999995</v>
      </c>
      <c r="C259" s="29">
        <v>6.6632380000000005E-2</v>
      </c>
    </row>
    <row r="260" spans="2:3" x14ac:dyDescent="0.25">
      <c r="B260" s="29">
        <v>806.59699999999998</v>
      </c>
      <c r="C260" s="30">
        <v>0.117644</v>
      </c>
    </row>
    <row r="261" spans="2:3" x14ac:dyDescent="0.25">
      <c r="B261" s="29">
        <v>810.16300000000001</v>
      </c>
      <c r="C261" s="29">
        <v>0.1821884</v>
      </c>
    </row>
    <row r="262" spans="2:3" x14ac:dyDescent="0.25">
      <c r="B262" s="29">
        <v>813.73</v>
      </c>
      <c r="C262" s="30">
        <v>0.18945519999999999</v>
      </c>
    </row>
    <row r="263" spans="2:3" x14ac:dyDescent="0.25">
      <c r="B263" s="29">
        <v>817.29600000000005</v>
      </c>
      <c r="C263" s="29">
        <v>0.14016229999999999</v>
      </c>
    </row>
    <row r="264" spans="2:3" x14ac:dyDescent="0.25">
      <c r="B264" s="29">
        <v>820.86199999999997</v>
      </c>
      <c r="C264" s="29">
        <v>9.0551190000000004E-2</v>
      </c>
    </row>
    <row r="265" spans="2:3" x14ac:dyDescent="0.25">
      <c r="B265" s="29">
        <v>824.42899999999997</v>
      </c>
      <c r="C265" s="29">
        <v>5.8458599999999999E-2</v>
      </c>
    </row>
    <row r="266" spans="2:3" x14ac:dyDescent="0.25">
      <c r="B266" s="29">
        <v>827.995</v>
      </c>
      <c r="C266" s="29">
        <v>5.0957549999999997E-2</v>
      </c>
    </row>
    <row r="267" spans="2:3" x14ac:dyDescent="0.25">
      <c r="B267" s="29">
        <v>831.56100000000004</v>
      </c>
      <c r="C267" s="29">
        <v>6.1587360000000001E-2</v>
      </c>
    </row>
    <row r="268" spans="2:3" x14ac:dyDescent="0.25">
      <c r="B268" s="29">
        <v>835.12800000000004</v>
      </c>
      <c r="C268" s="29">
        <v>6.6521360000000002E-2</v>
      </c>
    </row>
    <row r="269" spans="2:3" x14ac:dyDescent="0.25">
      <c r="B269" s="29">
        <v>838.69399999999996</v>
      </c>
      <c r="C269" s="29">
        <v>9.6325569999999999E-2</v>
      </c>
    </row>
    <row r="270" spans="2:3" x14ac:dyDescent="0.25">
      <c r="B270" s="29">
        <v>842.26</v>
      </c>
      <c r="C270" s="29">
        <v>0.14028299999999999</v>
      </c>
    </row>
    <row r="271" spans="2:3" x14ac:dyDescent="0.25">
      <c r="B271" s="29">
        <v>845.827</v>
      </c>
      <c r="C271" s="29">
        <v>0.15045720000000001</v>
      </c>
    </row>
    <row r="272" spans="2:3" x14ac:dyDescent="0.25">
      <c r="B272" s="29">
        <v>849.39300000000003</v>
      </c>
      <c r="C272" s="29">
        <v>0.1200693</v>
      </c>
    </row>
    <row r="273" spans="2:3" x14ac:dyDescent="0.25">
      <c r="B273" s="29">
        <v>852.95899999999995</v>
      </c>
      <c r="C273" s="29">
        <v>7.4242130000000003E-2</v>
      </c>
    </row>
    <row r="274" spans="2:3" x14ac:dyDescent="0.25">
      <c r="B274" s="29">
        <v>856.52599999999995</v>
      </c>
      <c r="C274" s="29">
        <v>3.9905749999999997E-2</v>
      </c>
    </row>
    <row r="275" spans="2:3" x14ac:dyDescent="0.25">
      <c r="B275" s="29">
        <v>860.09199999999998</v>
      </c>
      <c r="C275" s="29">
        <v>2.5419810000000001E-2</v>
      </c>
    </row>
    <row r="276" spans="2:3" x14ac:dyDescent="0.25">
      <c r="B276" s="29">
        <v>863.65800000000002</v>
      </c>
      <c r="C276" s="29">
        <v>1.882404E-2</v>
      </c>
    </row>
    <row r="277" spans="2:3" x14ac:dyDescent="0.25">
      <c r="B277" s="29">
        <v>867.22500000000002</v>
      </c>
      <c r="C277" s="30">
        <v>1.5569380000000001E-2</v>
      </c>
    </row>
    <row r="278" spans="2:3" x14ac:dyDescent="0.25">
      <c r="B278" s="29">
        <v>870.79100000000005</v>
      </c>
      <c r="C278" s="29">
        <v>1.436575E-2</v>
      </c>
    </row>
    <row r="279" spans="2:3" x14ac:dyDescent="0.25">
      <c r="B279" s="29">
        <v>874.35699999999997</v>
      </c>
      <c r="C279" s="29">
        <v>8.9710350000000005E-3</v>
      </c>
    </row>
    <row r="280" spans="2:3" x14ac:dyDescent="0.25">
      <c r="B280" s="29">
        <v>877.92399999999998</v>
      </c>
      <c r="C280" s="29">
        <v>8.78519E-3</v>
      </c>
    </row>
    <row r="281" spans="2:3" x14ac:dyDescent="0.25">
      <c r="B281" s="29">
        <v>881.49</v>
      </c>
      <c r="C281" s="29">
        <v>1.169123E-2</v>
      </c>
    </row>
    <row r="282" spans="2:3" x14ac:dyDescent="0.25">
      <c r="B282" s="29">
        <v>885.05600000000004</v>
      </c>
      <c r="C282" s="29">
        <v>1.230643E-2</v>
      </c>
    </row>
    <row r="283" spans="2:3" x14ac:dyDescent="0.25">
      <c r="B283" s="29">
        <v>888.62300000000005</v>
      </c>
      <c r="C283" s="30">
        <v>1.1825499999999999E-2</v>
      </c>
    </row>
    <row r="284" spans="2:3" x14ac:dyDescent="0.25">
      <c r="B284" s="29">
        <v>892.18899999999996</v>
      </c>
      <c r="C284" s="29">
        <v>1.812888E-2</v>
      </c>
    </row>
    <row r="285" spans="2:3" x14ac:dyDescent="0.25">
      <c r="B285" s="29">
        <v>895.755</v>
      </c>
      <c r="C285" s="29">
        <v>1.4021779999999999E-2</v>
      </c>
    </row>
    <row r="286" spans="2:3" x14ac:dyDescent="0.25">
      <c r="B286" s="29">
        <v>899.32100000000003</v>
      </c>
      <c r="C286" s="30">
        <v>2.03033E-2</v>
      </c>
    </row>
    <row r="287" spans="2:3" x14ac:dyDescent="0.25">
      <c r="B287" s="29">
        <v>902.88800000000003</v>
      </c>
      <c r="C287" s="29">
        <v>2.375702E-2</v>
      </c>
    </row>
    <row r="288" spans="2:3" x14ac:dyDescent="0.25">
      <c r="B288" s="29">
        <v>906.45399999999995</v>
      </c>
      <c r="C288" s="30">
        <v>2.0696059999999999E-2</v>
      </c>
    </row>
    <row r="289" spans="2:3" x14ac:dyDescent="0.25">
      <c r="B289" s="29">
        <v>910.02</v>
      </c>
      <c r="C289" s="29">
        <v>1.3793740000000001E-2</v>
      </c>
    </row>
    <row r="290" spans="2:3" x14ac:dyDescent="0.25">
      <c r="B290" s="29">
        <v>913.58699999999999</v>
      </c>
      <c r="C290" s="29">
        <v>8.3495349999999999E-3</v>
      </c>
    </row>
    <row r="291" spans="2:3" x14ac:dyDescent="0.25">
      <c r="B291" s="29">
        <v>917.15300000000002</v>
      </c>
      <c r="C291" s="29">
        <v>5.6926889999999999E-3</v>
      </c>
    </row>
    <row r="292" spans="2:3" x14ac:dyDescent="0.25">
      <c r="B292" s="29">
        <v>920.71900000000005</v>
      </c>
      <c r="C292" s="29">
        <v>-4.327337E-4</v>
      </c>
    </row>
    <row r="293" spans="2:3" x14ac:dyDescent="0.25">
      <c r="B293" s="29">
        <v>924.28599999999994</v>
      </c>
      <c r="C293" s="29">
        <v>-9.1300870000000001E-4</v>
      </c>
    </row>
    <row r="294" spans="2:3" x14ac:dyDescent="0.25">
      <c r="B294" s="29">
        <v>927.85199999999998</v>
      </c>
      <c r="C294" s="29">
        <v>3.9561520000000001E-3</v>
      </c>
    </row>
    <row r="295" spans="2:3" x14ac:dyDescent="0.25">
      <c r="B295" s="29">
        <v>931.41800000000001</v>
      </c>
      <c r="C295" s="29">
        <v>8.9592030000000007E-3</v>
      </c>
    </row>
    <row r="296" spans="2:3" x14ac:dyDescent="0.25">
      <c r="B296" s="29">
        <v>934.98500000000001</v>
      </c>
      <c r="C296" s="29">
        <v>9.1928730000000007E-3</v>
      </c>
    </row>
    <row r="297" spans="2:3" x14ac:dyDescent="0.25">
      <c r="B297" s="29">
        <v>938.55100000000004</v>
      </c>
      <c r="C297" s="29">
        <v>1.8128169999999999E-2</v>
      </c>
    </row>
    <row r="298" spans="2:3" x14ac:dyDescent="0.25">
      <c r="B298" s="29">
        <v>942.11699999999996</v>
      </c>
      <c r="C298" s="29">
        <v>3.068806E-2</v>
      </c>
    </row>
    <row r="299" spans="2:3" x14ac:dyDescent="0.25">
      <c r="B299" s="29">
        <v>945.68399999999997</v>
      </c>
      <c r="C299" s="29">
        <v>3.1466149999999998E-2</v>
      </c>
    </row>
    <row r="300" spans="2:3" x14ac:dyDescent="0.25">
      <c r="B300" s="29">
        <v>949.25</v>
      </c>
      <c r="C300" s="29">
        <v>2.3265609999999999E-2</v>
      </c>
    </row>
    <row r="301" spans="2:3" x14ac:dyDescent="0.25">
      <c r="B301" s="29">
        <v>952.81600000000003</v>
      </c>
      <c r="C301" s="29">
        <v>1.312399E-2</v>
      </c>
    </row>
    <row r="302" spans="2:3" x14ac:dyDescent="0.25">
      <c r="B302" s="29">
        <v>956.38300000000004</v>
      </c>
      <c r="C302" s="29">
        <v>1.192149E-2</v>
      </c>
    </row>
    <row r="303" spans="2:3" x14ac:dyDescent="0.25">
      <c r="B303" s="29">
        <v>959.94899999999996</v>
      </c>
      <c r="C303" s="29">
        <v>1.101918E-2</v>
      </c>
    </row>
    <row r="304" spans="2:3" x14ac:dyDescent="0.25">
      <c r="B304" s="29">
        <v>963.51499999999999</v>
      </c>
      <c r="C304" s="29">
        <v>1.243527E-2</v>
      </c>
    </row>
    <row r="305" spans="2:3" x14ac:dyDescent="0.25">
      <c r="B305" s="29">
        <v>967.08199999999999</v>
      </c>
      <c r="C305" s="29">
        <v>2.2447479999999999E-2</v>
      </c>
    </row>
    <row r="306" spans="2:3" x14ac:dyDescent="0.25">
      <c r="B306" s="29">
        <v>970.64800000000002</v>
      </c>
      <c r="C306" s="29">
        <v>4.5549029999999997E-2</v>
      </c>
    </row>
    <row r="307" spans="2:3" x14ac:dyDescent="0.25">
      <c r="B307" s="29">
        <v>974.21400000000006</v>
      </c>
      <c r="C307" s="29">
        <v>6.8614229999999998E-2</v>
      </c>
    </row>
    <row r="308" spans="2:3" x14ac:dyDescent="0.25">
      <c r="B308" s="29">
        <v>977.78099999999995</v>
      </c>
      <c r="C308" s="29">
        <v>6.9983680000000006E-2</v>
      </c>
    </row>
    <row r="309" spans="2:3" x14ac:dyDescent="0.25">
      <c r="B309" s="29">
        <v>981.34699999999998</v>
      </c>
      <c r="C309" s="29">
        <v>5.4667449999999999E-2</v>
      </c>
    </row>
    <row r="310" spans="2:3" x14ac:dyDescent="0.25">
      <c r="B310" s="29">
        <v>984.91300000000001</v>
      </c>
      <c r="C310" s="29">
        <v>2.932823E-2</v>
      </c>
    </row>
    <row r="311" spans="2:3" x14ac:dyDescent="0.25">
      <c r="B311" s="29">
        <v>988.48</v>
      </c>
      <c r="C311" s="29">
        <v>1.46164E-2</v>
      </c>
    </row>
    <row r="312" spans="2:3" x14ac:dyDescent="0.25">
      <c r="B312" s="29">
        <v>992.04600000000005</v>
      </c>
      <c r="C312" s="29">
        <v>1.7467E-2</v>
      </c>
    </row>
    <row r="313" spans="2:3" x14ac:dyDescent="0.25">
      <c r="B313" s="29">
        <v>995.61199999999997</v>
      </c>
      <c r="C313" s="29">
        <v>3.0267220000000001E-2</v>
      </c>
    </row>
    <row r="314" spans="2:3" x14ac:dyDescent="0.25">
      <c r="B314" s="29">
        <v>999.17899999999997</v>
      </c>
      <c r="C314" s="29">
        <v>4.1083389999999997E-2</v>
      </c>
    </row>
    <row r="315" spans="2:3" x14ac:dyDescent="0.25">
      <c r="B315" s="29">
        <v>1002.745</v>
      </c>
      <c r="C315" s="29">
        <v>4.5275849999999999E-2</v>
      </c>
    </row>
    <row r="316" spans="2:3" x14ac:dyDescent="0.25">
      <c r="B316" s="29">
        <v>1006.311</v>
      </c>
      <c r="C316" s="29">
        <v>3.8937920000000001E-2</v>
      </c>
    </row>
    <row r="317" spans="2:3" x14ac:dyDescent="0.25">
      <c r="B317" s="29">
        <v>1009.877</v>
      </c>
      <c r="C317" s="29">
        <v>1.938579E-2</v>
      </c>
    </row>
    <row r="318" spans="2:3" x14ac:dyDescent="0.25">
      <c r="B318" s="29">
        <v>1013.444</v>
      </c>
      <c r="C318" s="29">
        <v>9.0711669999999998E-3</v>
      </c>
    </row>
    <row r="319" spans="2:3" x14ac:dyDescent="0.25">
      <c r="B319" s="29">
        <v>1017.01</v>
      </c>
      <c r="C319" s="29">
        <v>1.363871E-2</v>
      </c>
    </row>
    <row r="320" spans="2:3" x14ac:dyDescent="0.25">
      <c r="B320" s="29">
        <v>1020.576</v>
      </c>
      <c r="C320" s="29">
        <v>7.0927760000000003E-3</v>
      </c>
    </row>
    <row r="321" spans="2:3" x14ac:dyDescent="0.25">
      <c r="B321" s="29">
        <v>1024.143</v>
      </c>
      <c r="C321" s="30">
        <v>7.1138540000000002E-3</v>
      </c>
    </row>
    <row r="322" spans="2:3" x14ac:dyDescent="0.25">
      <c r="B322" s="29">
        <v>1027.7090000000001</v>
      </c>
      <c r="C322" s="29">
        <v>1.119468E-2</v>
      </c>
    </row>
    <row r="323" spans="2:3" x14ac:dyDescent="0.25">
      <c r="B323" s="29">
        <v>1031.2750000000001</v>
      </c>
      <c r="C323" s="29">
        <v>1.885906E-2</v>
      </c>
    </row>
    <row r="324" spans="2:3" x14ac:dyDescent="0.25">
      <c r="B324" s="29">
        <v>1034.8420000000001</v>
      </c>
      <c r="C324" s="29">
        <v>3.1755239999999997E-2</v>
      </c>
    </row>
    <row r="325" spans="2:3" x14ac:dyDescent="0.25">
      <c r="B325" s="29">
        <v>1038.4079999999999</v>
      </c>
      <c r="C325" s="29">
        <v>4.1975320000000003E-2</v>
      </c>
    </row>
    <row r="326" spans="2:3" x14ac:dyDescent="0.25">
      <c r="B326" s="29">
        <v>1041.9739999999999</v>
      </c>
      <c r="C326" s="30">
        <v>3.7849630000000002E-2</v>
      </c>
    </row>
    <row r="327" spans="2:3" x14ac:dyDescent="0.25">
      <c r="B327" s="29">
        <v>1045.5409999999999</v>
      </c>
      <c r="C327" s="29">
        <v>3.693109E-2</v>
      </c>
    </row>
    <row r="328" spans="2:3" x14ac:dyDescent="0.25">
      <c r="B328" s="29">
        <v>1049.107</v>
      </c>
      <c r="C328" s="29">
        <v>2.3857449999999999E-2</v>
      </c>
    </row>
    <row r="329" spans="2:3" x14ac:dyDescent="0.25">
      <c r="B329" s="29">
        <v>1052.673</v>
      </c>
      <c r="C329" s="30">
        <v>2.7727689999999999E-2</v>
      </c>
    </row>
    <row r="330" spans="2:3" x14ac:dyDescent="0.25">
      <c r="B330" s="29">
        <v>1056.24</v>
      </c>
      <c r="C330" s="29">
        <v>2.1489270000000001E-2</v>
      </c>
    </row>
    <row r="331" spans="2:3" x14ac:dyDescent="0.25">
      <c r="B331" s="29">
        <v>1059.806</v>
      </c>
      <c r="C331" s="29">
        <v>1.525585E-2</v>
      </c>
    </row>
    <row r="332" spans="2:3" x14ac:dyDescent="0.25">
      <c r="B332" s="29">
        <v>1063.3720000000001</v>
      </c>
      <c r="C332" s="29">
        <v>8.4572650000000003E-3</v>
      </c>
    </row>
    <row r="333" spans="2:3" x14ac:dyDescent="0.25">
      <c r="B333" s="29">
        <v>1066.9390000000001</v>
      </c>
      <c r="C333" s="29">
        <v>4.3280860000000001E-3</v>
      </c>
    </row>
    <row r="334" spans="2:3" x14ac:dyDescent="0.25">
      <c r="B334" s="29">
        <v>1070.5050000000001</v>
      </c>
      <c r="C334" s="30">
        <v>3.3687470000000001E-3</v>
      </c>
    </row>
    <row r="335" spans="2:3" x14ac:dyDescent="0.25">
      <c r="B335" s="29">
        <v>1074.0709999999999</v>
      </c>
      <c r="C335" s="29">
        <v>1.651755E-3</v>
      </c>
    </row>
    <row r="336" spans="2:3" x14ac:dyDescent="0.25">
      <c r="B336" s="29">
        <v>1077.6379999999999</v>
      </c>
      <c r="C336" s="29">
        <v>3.7404890000000001E-3</v>
      </c>
    </row>
    <row r="337" spans="2:3" x14ac:dyDescent="0.25">
      <c r="B337" s="29">
        <v>1081.204</v>
      </c>
      <c r="C337" s="30">
        <v>1.9558409999999998E-3</v>
      </c>
    </row>
    <row r="338" spans="2:3" x14ac:dyDescent="0.25">
      <c r="B338" s="29">
        <v>1084.77</v>
      </c>
      <c r="C338" s="29">
        <v>3.4402240000000001E-4</v>
      </c>
    </row>
    <row r="339" spans="2:3" x14ac:dyDescent="0.25">
      <c r="B339" s="29">
        <v>1088.337</v>
      </c>
      <c r="C339" s="29">
        <v>-6.5194419999999996E-4</v>
      </c>
    </row>
    <row r="340" spans="2:3" x14ac:dyDescent="0.25">
      <c r="B340" s="29">
        <v>1091.903</v>
      </c>
      <c r="C340" s="29">
        <v>3.5032779999999999E-3</v>
      </c>
    </row>
    <row r="341" spans="2:3" x14ac:dyDescent="0.25">
      <c r="B341" s="29">
        <v>1095.4690000000001</v>
      </c>
      <c r="C341" s="29">
        <v>8.1040409999999993E-3</v>
      </c>
    </row>
    <row r="342" spans="2:3" x14ac:dyDescent="0.25">
      <c r="B342" s="29">
        <v>1099.0360000000001</v>
      </c>
      <c r="C342" s="29">
        <v>1.0034319999999999E-2</v>
      </c>
    </row>
    <row r="343" spans="2:3" x14ac:dyDescent="0.25">
      <c r="B343" s="29">
        <v>1102.6020000000001</v>
      </c>
      <c r="C343" s="29">
        <v>1.0756150000000001E-2</v>
      </c>
    </row>
    <row r="344" spans="2:3" x14ac:dyDescent="0.25">
      <c r="B344" s="29">
        <v>1106.1679999999999</v>
      </c>
      <c r="C344" s="30">
        <v>1.1811840000000001E-2</v>
      </c>
    </row>
    <row r="345" spans="2:3" x14ac:dyDescent="0.25">
      <c r="B345" s="29">
        <v>1109.7349999999999</v>
      </c>
      <c r="C345" s="29">
        <v>9.8239699999999996E-3</v>
      </c>
    </row>
    <row r="346" spans="2:3" x14ac:dyDescent="0.25">
      <c r="B346" s="29">
        <v>1113.3009999999999</v>
      </c>
      <c r="C346" s="29">
        <v>5.4018549999999995E-4</v>
      </c>
    </row>
    <row r="347" spans="2:3" x14ac:dyDescent="0.25">
      <c r="B347" s="29">
        <v>1116.867</v>
      </c>
      <c r="C347" s="29">
        <v>1.9011939999999999E-3</v>
      </c>
    </row>
    <row r="348" spans="2:3" x14ac:dyDescent="0.25">
      <c r="B348" s="29">
        <v>1120.433</v>
      </c>
      <c r="C348" s="29">
        <v>7.165551E-3</v>
      </c>
    </row>
    <row r="349" spans="2:3" x14ac:dyDescent="0.25">
      <c r="B349" s="29">
        <v>1124</v>
      </c>
      <c r="C349" s="30">
        <v>3.144712E-3</v>
      </c>
    </row>
    <row r="350" spans="2:3" x14ac:dyDescent="0.25">
      <c r="B350" s="29">
        <v>1127.566</v>
      </c>
      <c r="C350" s="29">
        <v>5.7280609999999996E-3</v>
      </c>
    </row>
    <row r="351" spans="2:3" x14ac:dyDescent="0.25">
      <c r="B351" s="29">
        <v>1131.1320000000001</v>
      </c>
      <c r="C351" s="29">
        <v>1.9595770000000001E-3</v>
      </c>
    </row>
    <row r="352" spans="2:3" x14ac:dyDescent="0.25">
      <c r="B352" s="29">
        <v>1134.6990000000001</v>
      </c>
      <c r="C352" s="29">
        <v>4.4429309999999998E-3</v>
      </c>
    </row>
    <row r="353" spans="2:3" x14ac:dyDescent="0.25">
      <c r="B353" s="29">
        <v>1138.2650000000001</v>
      </c>
      <c r="C353" s="29">
        <v>1.501095E-2</v>
      </c>
    </row>
    <row r="354" spans="2:3" x14ac:dyDescent="0.25">
      <c r="B354" s="29">
        <v>1141.8309999999999</v>
      </c>
      <c r="C354" s="29">
        <v>1.914598E-2</v>
      </c>
    </row>
    <row r="355" spans="2:3" x14ac:dyDescent="0.25">
      <c r="B355" s="29">
        <v>1145.3979999999999</v>
      </c>
      <c r="C355" s="29">
        <v>2.487025E-2</v>
      </c>
    </row>
    <row r="356" spans="2:3" x14ac:dyDescent="0.25">
      <c r="B356" s="29">
        <v>1148.9639999999999</v>
      </c>
      <c r="C356" s="29">
        <v>6.3343440000000001E-2</v>
      </c>
    </row>
    <row r="357" spans="2:3" x14ac:dyDescent="0.25">
      <c r="B357" s="29">
        <v>1152.53</v>
      </c>
      <c r="C357" s="29">
        <v>0.1011721</v>
      </c>
    </row>
    <row r="358" spans="2:3" x14ac:dyDescent="0.25">
      <c r="B358" s="29">
        <v>1156.097</v>
      </c>
      <c r="C358" s="30">
        <v>0.1150848</v>
      </c>
    </row>
    <row r="359" spans="2:3" x14ac:dyDescent="0.25">
      <c r="B359" s="29">
        <v>1159.663</v>
      </c>
      <c r="C359" s="29">
        <v>0.1050234</v>
      </c>
    </row>
    <row r="360" spans="2:3" x14ac:dyDescent="0.25">
      <c r="B360" s="29">
        <v>1163.229</v>
      </c>
      <c r="C360" s="29">
        <v>8.8343469999999993E-2</v>
      </c>
    </row>
    <row r="361" spans="2:3" x14ac:dyDescent="0.25">
      <c r="B361" s="29">
        <v>1166.796</v>
      </c>
      <c r="C361" s="29">
        <v>8.4501789999999993E-2</v>
      </c>
    </row>
    <row r="362" spans="2:3" x14ac:dyDescent="0.25">
      <c r="B362" s="29">
        <v>1170.3620000000001</v>
      </c>
      <c r="C362" s="29">
        <v>8.3656809999999998E-2</v>
      </c>
    </row>
    <row r="363" spans="2:3" x14ac:dyDescent="0.25">
      <c r="B363" s="29">
        <v>1173.9280000000001</v>
      </c>
      <c r="C363" s="29">
        <v>7.0697570000000001E-2</v>
      </c>
    </row>
    <row r="364" spans="2:3" x14ac:dyDescent="0.25">
      <c r="B364" s="29">
        <v>1177.4949999999999</v>
      </c>
      <c r="C364" s="29">
        <v>4.371738E-2</v>
      </c>
    </row>
    <row r="365" spans="2:3" x14ac:dyDescent="0.25">
      <c r="B365" s="29">
        <v>1181.0609999999999</v>
      </c>
      <c r="C365" s="29">
        <v>1.6925389999999998E-2</v>
      </c>
    </row>
    <row r="366" spans="2:3" x14ac:dyDescent="0.25">
      <c r="B366" s="29">
        <v>1184.627</v>
      </c>
      <c r="C366" s="29">
        <v>1.044775E-2</v>
      </c>
    </row>
    <row r="367" spans="2:3" x14ac:dyDescent="0.25">
      <c r="B367" s="29">
        <v>1188.194</v>
      </c>
      <c r="C367" s="29">
        <v>5.6839560000000004E-3</v>
      </c>
    </row>
    <row r="368" spans="2:3" x14ac:dyDescent="0.25">
      <c r="B368" s="29">
        <v>1191.76</v>
      </c>
      <c r="C368" s="29">
        <v>6.9107789999999997E-3</v>
      </c>
    </row>
    <row r="369" spans="2:3" x14ac:dyDescent="0.25">
      <c r="B369" s="29">
        <v>1195.326</v>
      </c>
      <c r="C369" s="29">
        <v>4.5327079999999999E-3</v>
      </c>
    </row>
    <row r="370" spans="2:3" x14ac:dyDescent="0.25">
      <c r="B370" s="29">
        <v>1198.893</v>
      </c>
      <c r="C370" s="30">
        <v>4.2100189999999997E-3</v>
      </c>
    </row>
    <row r="371" spans="2:3" x14ac:dyDescent="0.25">
      <c r="B371" s="29">
        <v>1202.4590000000001</v>
      </c>
      <c r="C371" s="29">
        <v>2.3417820000000002E-3</v>
      </c>
    </row>
    <row r="372" spans="2:3" x14ac:dyDescent="0.25">
      <c r="B372" s="29">
        <v>1206.0250000000001</v>
      </c>
      <c r="C372" s="30">
        <v>5.2367480000000003E-3</v>
      </c>
    </row>
    <row r="373" spans="2:3" x14ac:dyDescent="0.25">
      <c r="B373" s="29">
        <v>1209.5920000000001</v>
      </c>
      <c r="C373" s="29">
        <v>6.7473740000000004E-3</v>
      </c>
    </row>
    <row r="374" spans="2:3" x14ac:dyDescent="0.25">
      <c r="B374" s="29">
        <v>1213.1579999999999</v>
      </c>
      <c r="C374" s="29">
        <v>1.248982E-2</v>
      </c>
    </row>
    <row r="375" spans="2:3" x14ac:dyDescent="0.25">
      <c r="B375" s="29">
        <v>1216.7239999999999</v>
      </c>
      <c r="C375" s="29">
        <v>2.9441809999999999E-2</v>
      </c>
    </row>
    <row r="376" spans="2:3" x14ac:dyDescent="0.25">
      <c r="B376" s="29">
        <v>1220.2909999999999</v>
      </c>
      <c r="C376" s="29">
        <v>4.1413970000000001E-2</v>
      </c>
    </row>
    <row r="377" spans="2:3" x14ac:dyDescent="0.25">
      <c r="B377" s="29">
        <v>1223.857</v>
      </c>
      <c r="C377" s="29">
        <v>3.8829700000000002E-2</v>
      </c>
    </row>
    <row r="378" spans="2:3" x14ac:dyDescent="0.25">
      <c r="B378" s="29">
        <v>1227.423</v>
      </c>
      <c r="C378" s="29">
        <v>3.132646E-2</v>
      </c>
    </row>
    <row r="379" spans="2:3" x14ac:dyDescent="0.25">
      <c r="B379" s="29">
        <v>1230.989</v>
      </c>
      <c r="C379" s="30">
        <v>1.393578E-2</v>
      </c>
    </row>
    <row r="380" spans="2:3" x14ac:dyDescent="0.25">
      <c r="B380" s="29">
        <v>1234.556</v>
      </c>
      <c r="C380" s="29">
        <v>8.4567400000000008E-3</v>
      </c>
    </row>
    <row r="381" spans="2:3" x14ac:dyDescent="0.25">
      <c r="B381" s="29">
        <v>1238.1220000000001</v>
      </c>
      <c r="C381" s="30">
        <v>2.8352199999999998E-3</v>
      </c>
    </row>
    <row r="382" spans="2:3" x14ac:dyDescent="0.25">
      <c r="B382" s="29">
        <v>1241.6880000000001</v>
      </c>
      <c r="C382" s="29">
        <v>2.874592E-3</v>
      </c>
    </row>
    <row r="383" spans="2:3" x14ac:dyDescent="0.25">
      <c r="B383" s="29">
        <v>1245.2550000000001</v>
      </c>
      <c r="C383" s="30">
        <v>1.292035E-3</v>
      </c>
    </row>
    <row r="384" spans="2:3" x14ac:dyDescent="0.25">
      <c r="B384" s="29">
        <v>1248.8209999999999</v>
      </c>
      <c r="C384" s="30">
        <v>2.9087029999999999E-3</v>
      </c>
    </row>
    <row r="385" spans="2:3" x14ac:dyDescent="0.25">
      <c r="B385" s="29">
        <v>1252.3869999999999</v>
      </c>
      <c r="C385" s="29">
        <v>6.2782899999999997E-3</v>
      </c>
    </row>
    <row r="386" spans="2:3" x14ac:dyDescent="0.25">
      <c r="B386" s="29">
        <v>1255.954</v>
      </c>
      <c r="C386" s="29">
        <v>8.3321780000000008E-3</v>
      </c>
    </row>
    <row r="387" spans="2:3" x14ac:dyDescent="0.25">
      <c r="B387" s="29">
        <v>1259.52</v>
      </c>
      <c r="C387" s="29">
        <v>1.146571E-2</v>
      </c>
    </row>
    <row r="388" spans="2:3" x14ac:dyDescent="0.25">
      <c r="B388" s="29">
        <v>1263.086</v>
      </c>
      <c r="C388" s="29">
        <v>7.9054380000000007E-3</v>
      </c>
    </row>
    <row r="389" spans="2:3" x14ac:dyDescent="0.25">
      <c r="B389" s="29">
        <v>1266.653</v>
      </c>
      <c r="C389" s="29">
        <v>7.2606010000000002E-3</v>
      </c>
    </row>
    <row r="390" spans="2:3" x14ac:dyDescent="0.25">
      <c r="B390" s="29">
        <v>1270.2190000000001</v>
      </c>
      <c r="C390" s="29">
        <v>3.4212899999999999E-4</v>
      </c>
    </row>
    <row r="391" spans="2:3" x14ac:dyDescent="0.25">
      <c r="B391" s="29">
        <v>1273.7850000000001</v>
      </c>
      <c r="C391" s="29">
        <v>9.3634109999999997E-4</v>
      </c>
    </row>
    <row r="392" spans="2:3" x14ac:dyDescent="0.25">
      <c r="B392" s="29">
        <v>1277.3520000000001</v>
      </c>
      <c r="C392" s="29">
        <v>2.5557960000000002E-4</v>
      </c>
    </row>
    <row r="393" spans="2:3" x14ac:dyDescent="0.25">
      <c r="B393" s="29">
        <v>1280.9179999999999</v>
      </c>
      <c r="C393" s="29">
        <v>2.379768E-3</v>
      </c>
    </row>
    <row r="394" spans="2:3" x14ac:dyDescent="0.25">
      <c r="B394" s="29">
        <v>1284.4839999999999</v>
      </c>
      <c r="C394" s="29">
        <v>2.7493690000000002E-3</v>
      </c>
    </row>
    <row r="395" spans="2:3" x14ac:dyDescent="0.25">
      <c r="B395" s="29">
        <v>1288.0509999999999</v>
      </c>
      <c r="C395" s="29">
        <v>2.0640179999999999E-3</v>
      </c>
    </row>
    <row r="396" spans="2:3" x14ac:dyDescent="0.25">
      <c r="B396" s="29">
        <v>1291.617</v>
      </c>
      <c r="C396" s="29">
        <v>8.2447660000000006E-3</v>
      </c>
    </row>
    <row r="397" spans="2:3" x14ac:dyDescent="0.25">
      <c r="B397" s="29">
        <v>1295.183</v>
      </c>
      <c r="C397" s="29">
        <v>1.3284570000000001E-2</v>
      </c>
    </row>
    <row r="398" spans="2:3" x14ac:dyDescent="0.25">
      <c r="B398" s="29">
        <v>1298.75</v>
      </c>
      <c r="C398" s="29">
        <v>1.0890250000000001E-2</v>
      </c>
    </row>
    <row r="399" spans="2:3" x14ac:dyDescent="0.25">
      <c r="B399" s="29">
        <v>1302.316</v>
      </c>
      <c r="C399" s="29">
        <v>1.3593849999999999E-2</v>
      </c>
    </row>
    <row r="400" spans="2:3" x14ac:dyDescent="0.25">
      <c r="B400" s="29">
        <v>1305.8820000000001</v>
      </c>
      <c r="C400" s="29">
        <v>1.8259609999999999E-2</v>
      </c>
    </row>
    <row r="401" spans="2:3" x14ac:dyDescent="0.25">
      <c r="B401" s="29">
        <v>1309.4490000000001</v>
      </c>
      <c r="C401" s="29">
        <v>1.55072E-2</v>
      </c>
    </row>
    <row r="402" spans="2:3" x14ac:dyDescent="0.25">
      <c r="B402" s="29">
        <v>1313.0150000000001</v>
      </c>
      <c r="C402" s="30">
        <v>1.965882E-2</v>
      </c>
    </row>
    <row r="403" spans="2:3" x14ac:dyDescent="0.25">
      <c r="B403" s="29">
        <v>1316.5809999999999</v>
      </c>
      <c r="C403" s="29">
        <v>1.6496070000000002E-2</v>
      </c>
    </row>
    <row r="404" spans="2:3" x14ac:dyDescent="0.25">
      <c r="B404" s="29">
        <v>1320.1479999999999</v>
      </c>
      <c r="C404" s="29">
        <v>2.063195E-2</v>
      </c>
    </row>
    <row r="405" spans="2:3" x14ac:dyDescent="0.25">
      <c r="B405" s="29">
        <v>1323.7139999999999</v>
      </c>
      <c r="C405" s="29">
        <v>4.5608339999999997E-2</v>
      </c>
    </row>
    <row r="406" spans="2:3" x14ac:dyDescent="0.25">
      <c r="B406" s="29">
        <v>1327.28</v>
      </c>
      <c r="C406" s="30">
        <v>7.3195709999999997E-2</v>
      </c>
    </row>
    <row r="407" spans="2:3" x14ac:dyDescent="0.25">
      <c r="B407" s="29">
        <v>1330.847</v>
      </c>
      <c r="C407" s="29">
        <v>0.1096617</v>
      </c>
    </row>
    <row r="408" spans="2:3" x14ac:dyDescent="0.25">
      <c r="B408" s="29">
        <v>1334.413</v>
      </c>
      <c r="C408" s="29">
        <v>0.1184808</v>
      </c>
    </row>
    <row r="409" spans="2:3" x14ac:dyDescent="0.25">
      <c r="B409" s="29">
        <v>1337.979</v>
      </c>
      <c r="C409" s="29">
        <v>9.1299749999999999E-2</v>
      </c>
    </row>
    <row r="410" spans="2:3" x14ac:dyDescent="0.25">
      <c r="B410" s="29">
        <v>1341.5450000000001</v>
      </c>
      <c r="C410" s="29">
        <v>5.4985779999999998E-2</v>
      </c>
    </row>
    <row r="411" spans="2:3" x14ac:dyDescent="0.25">
      <c r="B411" s="29">
        <v>1345.1120000000001</v>
      </c>
      <c r="C411" s="29">
        <v>3.0552869999999999E-2</v>
      </c>
    </row>
    <row r="412" spans="2:3" x14ac:dyDescent="0.25">
      <c r="B412" s="29">
        <v>1348.6780000000001</v>
      </c>
      <c r="C412" s="29">
        <v>2.3009470000000001E-2</v>
      </c>
    </row>
    <row r="413" spans="2:3" x14ac:dyDescent="0.25">
      <c r="B413" s="29">
        <v>1352.2439999999999</v>
      </c>
      <c r="C413" s="29">
        <v>1.8710310000000001E-2</v>
      </c>
    </row>
    <row r="414" spans="2:3" x14ac:dyDescent="0.25">
      <c r="B414" s="29">
        <v>1355.8109999999999</v>
      </c>
      <c r="C414" s="29">
        <v>3.015572E-2</v>
      </c>
    </row>
    <row r="415" spans="2:3" x14ac:dyDescent="0.25">
      <c r="B415" s="29">
        <v>1359.377</v>
      </c>
      <c r="C415" s="29">
        <v>5.2032870000000002E-2</v>
      </c>
    </row>
    <row r="416" spans="2:3" x14ac:dyDescent="0.25">
      <c r="B416" s="29">
        <v>1362.943</v>
      </c>
      <c r="C416" s="29">
        <v>5.1373170000000003E-2</v>
      </c>
    </row>
    <row r="417" spans="2:3" x14ac:dyDescent="0.25">
      <c r="B417" s="29">
        <v>1366.51</v>
      </c>
      <c r="C417" s="29">
        <v>5.0829869999999999E-2</v>
      </c>
    </row>
    <row r="418" spans="2:3" x14ac:dyDescent="0.25">
      <c r="B418" s="29">
        <v>1370.076</v>
      </c>
      <c r="C418" s="29">
        <v>3.5053380000000002E-2</v>
      </c>
    </row>
    <row r="419" spans="2:3" x14ac:dyDescent="0.25">
      <c r="B419" s="29">
        <v>1373.6420000000001</v>
      </c>
      <c r="C419" s="29">
        <v>2.3972E-2</v>
      </c>
    </row>
    <row r="420" spans="2:3" x14ac:dyDescent="0.25">
      <c r="B420" s="29">
        <v>1377.2090000000001</v>
      </c>
      <c r="C420" s="29">
        <v>2.386079E-2</v>
      </c>
    </row>
    <row r="421" spans="2:3" x14ac:dyDescent="0.25">
      <c r="B421" s="29">
        <v>1380.7750000000001</v>
      </c>
      <c r="C421" s="29">
        <v>2.0604129999999998E-2</v>
      </c>
    </row>
    <row r="422" spans="2:3" x14ac:dyDescent="0.25">
      <c r="B422" s="29">
        <v>1384.3409999999999</v>
      </c>
      <c r="C422" s="29">
        <v>1.1113110000000001E-2</v>
      </c>
    </row>
    <row r="423" spans="2:3" x14ac:dyDescent="0.25">
      <c r="B423" s="29">
        <v>1387.9079999999999</v>
      </c>
      <c r="C423" s="29">
        <v>2.9137640000000001E-3</v>
      </c>
    </row>
    <row r="424" spans="2:3" x14ac:dyDescent="0.25">
      <c r="B424" s="29">
        <v>1391.4739999999999</v>
      </c>
      <c r="C424" s="29">
        <v>6.5633130000000001E-4</v>
      </c>
    </row>
    <row r="425" spans="2:3" x14ac:dyDescent="0.25">
      <c r="B425" s="29">
        <v>1395.04</v>
      </c>
      <c r="C425" s="30">
        <v>1.6761059999999999E-3</v>
      </c>
    </row>
    <row r="426" spans="2:3" x14ac:dyDescent="0.25">
      <c r="B426" s="29">
        <v>1398.607</v>
      </c>
      <c r="C426" s="29">
        <v>-9.7894090000000007E-4</v>
      </c>
    </row>
    <row r="427" spans="2:3" x14ac:dyDescent="0.25">
      <c r="B427" s="29">
        <v>1402.173</v>
      </c>
      <c r="C427" s="29">
        <v>-6.8789670000000004E-4</v>
      </c>
    </row>
    <row r="428" spans="2:3" x14ac:dyDescent="0.25">
      <c r="B428" s="29">
        <v>1405.739</v>
      </c>
      <c r="C428" s="29">
        <v>-7.1722569999999996E-4</v>
      </c>
    </row>
    <row r="429" spans="2:3" x14ac:dyDescent="0.25">
      <c r="B429" s="29">
        <v>1409.306</v>
      </c>
      <c r="C429" s="29">
        <v>1.806209E-3</v>
      </c>
    </row>
    <row r="430" spans="2:3" x14ac:dyDescent="0.25">
      <c r="B430" s="29">
        <v>1412.8720000000001</v>
      </c>
      <c r="C430" s="29">
        <v>7.6849220000000003E-4</v>
      </c>
    </row>
    <row r="431" spans="2:3" x14ac:dyDescent="0.25">
      <c r="B431" s="29">
        <v>1416.4380000000001</v>
      </c>
      <c r="C431" s="29">
        <v>2.9382319999999998E-3</v>
      </c>
    </row>
    <row r="432" spans="2:3" x14ac:dyDescent="0.25">
      <c r="B432" s="29">
        <v>1420.0050000000001</v>
      </c>
      <c r="C432" s="29">
        <v>3.9352190000000002E-3</v>
      </c>
    </row>
    <row r="433" spans="2:3" x14ac:dyDescent="0.25">
      <c r="B433" s="29">
        <v>1423.5709999999999</v>
      </c>
      <c r="C433" s="29">
        <v>5.9516940000000002E-4</v>
      </c>
    </row>
    <row r="434" spans="2:3" x14ac:dyDescent="0.25">
      <c r="B434" s="29">
        <v>1427.1369999999999</v>
      </c>
      <c r="C434" s="29">
        <v>4.9665739999999996E-3</v>
      </c>
    </row>
    <row r="435" spans="2:3" x14ac:dyDescent="0.25">
      <c r="B435" s="29">
        <v>1430.704</v>
      </c>
      <c r="C435" s="29">
        <v>1.8459380000000001E-2</v>
      </c>
    </row>
    <row r="436" spans="2:3" x14ac:dyDescent="0.25">
      <c r="B436" s="29">
        <v>1434.27</v>
      </c>
      <c r="C436" s="29">
        <v>4.1019010000000002E-2</v>
      </c>
    </row>
    <row r="437" spans="2:3" x14ac:dyDescent="0.25">
      <c r="B437" s="29">
        <v>1437.836</v>
      </c>
      <c r="C437" s="29">
        <v>6.202278E-2</v>
      </c>
    </row>
    <row r="438" spans="2:3" x14ac:dyDescent="0.25">
      <c r="B438" s="29">
        <v>1441.403</v>
      </c>
      <c r="C438" s="29">
        <v>6.8991839999999999E-2</v>
      </c>
    </row>
    <row r="439" spans="2:3" x14ac:dyDescent="0.25">
      <c r="B439" s="29">
        <v>1444.9690000000001</v>
      </c>
      <c r="C439" s="29">
        <v>6.5884319999999996E-2</v>
      </c>
    </row>
    <row r="440" spans="2:3" x14ac:dyDescent="0.25">
      <c r="B440" s="29">
        <v>1448.5350000000001</v>
      </c>
      <c r="C440" s="29">
        <v>7.0535360000000005E-2</v>
      </c>
    </row>
    <row r="441" spans="2:3" x14ac:dyDescent="0.25">
      <c r="B441" s="29">
        <v>1452.1010000000001</v>
      </c>
      <c r="C441" s="29">
        <v>9.9479449999999997E-2</v>
      </c>
    </row>
    <row r="442" spans="2:3" x14ac:dyDescent="0.25">
      <c r="B442" s="29">
        <v>1455.6679999999999</v>
      </c>
      <c r="C442" s="29">
        <v>0.13547429999999999</v>
      </c>
    </row>
    <row r="443" spans="2:3" x14ac:dyDescent="0.25">
      <c r="B443" s="29">
        <v>1459.2339999999999</v>
      </c>
      <c r="C443" s="29">
        <v>0.17601130000000001</v>
      </c>
    </row>
    <row r="444" spans="2:3" x14ac:dyDescent="0.25">
      <c r="B444" s="29">
        <v>1462.8</v>
      </c>
      <c r="C444" s="29">
        <v>0.18980720000000001</v>
      </c>
    </row>
    <row r="445" spans="2:3" x14ac:dyDescent="0.25">
      <c r="B445" s="29">
        <v>1466.367</v>
      </c>
      <c r="C445" s="29">
        <v>0.174456</v>
      </c>
    </row>
    <row r="446" spans="2:3" x14ac:dyDescent="0.25">
      <c r="B446" s="29">
        <v>1469.933</v>
      </c>
      <c r="C446" s="29">
        <v>0.1208814</v>
      </c>
    </row>
    <row r="447" spans="2:3" x14ac:dyDescent="0.25">
      <c r="B447" s="29">
        <v>1473.499</v>
      </c>
      <c r="C447" s="29">
        <v>7.0732039999999996E-2</v>
      </c>
    </row>
    <row r="448" spans="2:3" x14ac:dyDescent="0.25">
      <c r="B448" s="29">
        <v>1477.066</v>
      </c>
      <c r="C448" s="29">
        <v>4.2026880000000003E-2</v>
      </c>
    </row>
    <row r="449" spans="2:3" x14ac:dyDescent="0.25">
      <c r="B449" s="29">
        <v>1480.6320000000001</v>
      </c>
      <c r="C449" s="29">
        <v>1.9432089999999999E-2</v>
      </c>
    </row>
    <row r="450" spans="2:3" x14ac:dyDescent="0.25">
      <c r="B450" s="29">
        <v>1484.1980000000001</v>
      </c>
      <c r="C450" s="30">
        <v>1.340615E-2</v>
      </c>
    </row>
    <row r="451" spans="2:3" x14ac:dyDescent="0.25">
      <c r="B451" s="29">
        <v>1487.7650000000001</v>
      </c>
      <c r="C451" s="30">
        <v>1.4575930000000001E-2</v>
      </c>
    </row>
    <row r="452" spans="2:3" x14ac:dyDescent="0.25">
      <c r="B452" s="29">
        <v>1491.3309999999999</v>
      </c>
      <c r="C452" s="29">
        <v>1.2577319999999999E-2</v>
      </c>
    </row>
    <row r="453" spans="2:3" x14ac:dyDescent="0.25">
      <c r="B453" s="29">
        <v>1494.8969999999999</v>
      </c>
      <c r="C453" s="29">
        <v>6.5556479999999999E-3</v>
      </c>
    </row>
    <row r="454" spans="2:3" x14ac:dyDescent="0.25">
      <c r="B454" s="29">
        <v>1498.4639999999999</v>
      </c>
      <c r="C454" s="29">
        <v>3.9375520000000004E-3</v>
      </c>
    </row>
    <row r="455" spans="2:3" x14ac:dyDescent="0.25">
      <c r="B455" s="29">
        <v>1502.03</v>
      </c>
      <c r="C455" s="29">
        <v>7.2878099999999996E-3</v>
      </c>
    </row>
    <row r="456" spans="2:3" x14ac:dyDescent="0.25">
      <c r="B456" s="29">
        <v>1505.596</v>
      </c>
      <c r="C456" s="30">
        <v>5.096588E-3</v>
      </c>
    </row>
    <row r="457" spans="2:3" x14ac:dyDescent="0.25">
      <c r="B457" s="29">
        <v>1509.163</v>
      </c>
      <c r="C457" s="29">
        <v>5.0634399999999998E-3</v>
      </c>
    </row>
    <row r="458" spans="2:3" x14ac:dyDescent="0.25">
      <c r="B458" s="29">
        <v>1512.729</v>
      </c>
      <c r="C458" s="30">
        <v>8.0748950000000003E-3</v>
      </c>
    </row>
    <row r="459" spans="2:3" x14ac:dyDescent="0.25">
      <c r="B459" s="29">
        <v>1516.2950000000001</v>
      </c>
      <c r="C459" s="30">
        <v>7.7149790000000003E-3</v>
      </c>
    </row>
    <row r="460" spans="2:3" x14ac:dyDescent="0.25">
      <c r="B460" s="29">
        <v>1519.8620000000001</v>
      </c>
      <c r="C460" s="29">
        <v>8.2475059999999999E-3</v>
      </c>
    </row>
    <row r="461" spans="2:3" x14ac:dyDescent="0.25">
      <c r="B461" s="29">
        <v>1523.4280000000001</v>
      </c>
      <c r="C461" s="29">
        <v>1.0751699999999999E-2</v>
      </c>
    </row>
    <row r="462" spans="2:3" x14ac:dyDescent="0.25">
      <c r="B462" s="29">
        <v>1526.9939999999999</v>
      </c>
      <c r="C462" s="29">
        <v>3.8432470000000002E-3</v>
      </c>
    </row>
    <row r="463" spans="2:3" x14ac:dyDescent="0.25">
      <c r="B463" s="29">
        <v>1530.5609999999999</v>
      </c>
      <c r="C463" s="29">
        <v>1.5980359999999999E-3</v>
      </c>
    </row>
    <row r="464" spans="2:3" x14ac:dyDescent="0.25">
      <c r="B464" s="29">
        <v>1534.127</v>
      </c>
      <c r="C464" s="30">
        <v>5.4839509999999999E-3</v>
      </c>
    </row>
    <row r="465" spans="2:3" x14ac:dyDescent="0.25">
      <c r="B465" s="29">
        <v>1537.693</v>
      </c>
      <c r="C465" s="29">
        <v>5.4493220000000004E-3</v>
      </c>
    </row>
    <row r="466" spans="2:3" x14ac:dyDescent="0.25">
      <c r="B466" s="29">
        <v>1541.26</v>
      </c>
      <c r="C466" s="30">
        <v>4.4927109999999999E-3</v>
      </c>
    </row>
    <row r="467" spans="2:3" x14ac:dyDescent="0.25">
      <c r="B467" s="29">
        <v>1544.826</v>
      </c>
      <c r="C467" s="29">
        <v>7.8968590000000009E-3</v>
      </c>
    </row>
    <row r="468" spans="2:3" x14ac:dyDescent="0.25">
      <c r="B468" s="29">
        <v>1548.3920000000001</v>
      </c>
      <c r="C468" s="29">
        <v>6.3305449999999999E-3</v>
      </c>
    </row>
    <row r="469" spans="2:3" x14ac:dyDescent="0.25">
      <c r="B469" s="29">
        <v>1551.9590000000001</v>
      </c>
      <c r="C469" s="29">
        <v>4.6777490000000001E-3</v>
      </c>
    </row>
    <row r="470" spans="2:3" x14ac:dyDescent="0.25">
      <c r="B470" s="29">
        <v>1555.5250000000001</v>
      </c>
      <c r="C470" s="30">
        <v>5.5286789999999999E-3</v>
      </c>
    </row>
    <row r="471" spans="2:3" x14ac:dyDescent="0.25">
      <c r="B471" s="29">
        <v>1559.0909999999999</v>
      </c>
      <c r="C471" s="30">
        <v>4.471203E-3</v>
      </c>
    </row>
    <row r="472" spans="2:3" x14ac:dyDescent="0.25">
      <c r="B472" s="29">
        <v>1562.6569999999999</v>
      </c>
      <c r="C472" s="29">
        <v>4.5596569999999999E-3</v>
      </c>
    </row>
    <row r="473" spans="2:3" x14ac:dyDescent="0.25">
      <c r="B473" s="29">
        <v>1566.2239999999999</v>
      </c>
      <c r="C473" s="29">
        <v>6.8242729999999996E-3</v>
      </c>
    </row>
    <row r="474" spans="2:3" x14ac:dyDescent="0.25">
      <c r="B474" s="29">
        <v>1569.79</v>
      </c>
      <c r="C474" s="29">
        <v>6.947043E-3</v>
      </c>
    </row>
    <row r="475" spans="2:3" x14ac:dyDescent="0.25">
      <c r="B475" s="29">
        <v>1573.356</v>
      </c>
      <c r="C475" s="29">
        <v>8.7120909999999999E-3</v>
      </c>
    </row>
    <row r="476" spans="2:3" x14ac:dyDescent="0.25">
      <c r="B476" s="29">
        <v>1576.923</v>
      </c>
      <c r="C476" s="29">
        <v>6.8031929999999999E-3</v>
      </c>
    </row>
    <row r="477" spans="2:3" x14ac:dyDescent="0.25">
      <c r="B477" s="29">
        <v>1580.489</v>
      </c>
      <c r="C477" s="29">
        <v>1.265951E-3</v>
      </c>
    </row>
    <row r="478" spans="2:3" x14ac:dyDescent="0.25">
      <c r="B478" s="29">
        <v>1584.0550000000001</v>
      </c>
      <c r="C478" s="29">
        <v>6.5030360000000002E-3</v>
      </c>
    </row>
    <row r="479" spans="2:3" x14ac:dyDescent="0.25">
      <c r="B479" s="29">
        <v>1587.6220000000001</v>
      </c>
      <c r="C479" s="30">
        <v>3.2582499999999999E-3</v>
      </c>
    </row>
    <row r="480" spans="2:3" x14ac:dyDescent="0.25">
      <c r="B480" s="29">
        <v>1591.1880000000001</v>
      </c>
      <c r="C480" s="29">
        <v>-1.2704610000000001E-3</v>
      </c>
    </row>
    <row r="481" spans="2:3" x14ac:dyDescent="0.25">
      <c r="B481" s="29">
        <v>1594.7539999999999</v>
      </c>
      <c r="C481" s="29">
        <v>2.814375E-4</v>
      </c>
    </row>
    <row r="482" spans="2:3" x14ac:dyDescent="0.25">
      <c r="B482" s="29">
        <v>1598.3209999999999</v>
      </c>
      <c r="C482" s="30">
        <v>4.2520359999999998E-3</v>
      </c>
    </row>
    <row r="483" spans="2:3" x14ac:dyDescent="0.25">
      <c r="B483" s="29">
        <v>1601.8869999999999</v>
      </c>
      <c r="C483" s="29">
        <v>9.3824080000000001E-3</v>
      </c>
    </row>
    <row r="484" spans="2:3" x14ac:dyDescent="0.25">
      <c r="B484" s="29">
        <v>1605.453</v>
      </c>
      <c r="C484" s="30">
        <v>2.4310920000000001E-3</v>
      </c>
    </row>
    <row r="485" spans="2:3" x14ac:dyDescent="0.25">
      <c r="B485" s="29">
        <v>1609.02</v>
      </c>
      <c r="C485" s="29">
        <v>5.8484449999999999E-3</v>
      </c>
    </row>
    <row r="486" spans="2:3" x14ac:dyDescent="0.25">
      <c r="B486" s="29">
        <v>1612.586</v>
      </c>
      <c r="C486" s="29">
        <v>6.1983259999999997E-3</v>
      </c>
    </row>
    <row r="487" spans="2:3" x14ac:dyDescent="0.25">
      <c r="B487" s="29">
        <v>1616.152</v>
      </c>
      <c r="C487" s="29">
        <v>9.6113589999999999E-3</v>
      </c>
    </row>
    <row r="488" spans="2:3" x14ac:dyDescent="0.25">
      <c r="B488" s="29">
        <v>1619.7190000000001</v>
      </c>
      <c r="C488" s="29">
        <v>1.177069E-2</v>
      </c>
    </row>
    <row r="489" spans="2:3" x14ac:dyDescent="0.25">
      <c r="B489" s="29">
        <v>1623.2850000000001</v>
      </c>
      <c r="C489" s="29">
        <v>8.4292359999999997E-3</v>
      </c>
    </row>
    <row r="490" spans="2:3" x14ac:dyDescent="0.25">
      <c r="B490" s="29">
        <v>1626.8510000000001</v>
      </c>
      <c r="C490" s="29">
        <v>4.57968E-3</v>
      </c>
    </row>
    <row r="491" spans="2:3" x14ac:dyDescent="0.25">
      <c r="B491" s="29">
        <v>1630.4179999999999</v>
      </c>
      <c r="C491" s="29">
        <v>4.1899650000000004E-3</v>
      </c>
    </row>
    <row r="492" spans="2:3" x14ac:dyDescent="0.25">
      <c r="B492" s="29">
        <v>1633.9839999999999</v>
      </c>
      <c r="C492" s="29">
        <v>7.9524820000000003E-3</v>
      </c>
    </row>
    <row r="493" spans="2:3" x14ac:dyDescent="0.25">
      <c r="B493" s="29">
        <v>1637.55</v>
      </c>
      <c r="C493" s="29">
        <v>1.0789480000000001E-2</v>
      </c>
    </row>
    <row r="494" spans="2:3" x14ac:dyDescent="0.25">
      <c r="B494" s="29">
        <v>1641.117</v>
      </c>
      <c r="C494" s="29">
        <v>5.9966259999999997E-3</v>
      </c>
    </row>
    <row r="495" spans="2:3" x14ac:dyDescent="0.25">
      <c r="B495" s="29">
        <v>1644.683</v>
      </c>
      <c r="C495" s="29">
        <v>2.2518690000000001E-3</v>
      </c>
    </row>
    <row r="496" spans="2:3" x14ac:dyDescent="0.25">
      <c r="B496" s="29">
        <v>1648.249</v>
      </c>
      <c r="C496" s="29">
        <v>8.0379289999999992E-3</v>
      </c>
    </row>
    <row r="497" spans="2:3" x14ac:dyDescent="0.25">
      <c r="B497" s="29">
        <v>1651.816</v>
      </c>
      <c r="C497" s="30">
        <v>6.297693E-3</v>
      </c>
    </row>
    <row r="498" spans="2:3" x14ac:dyDescent="0.25">
      <c r="B498" s="29">
        <v>1655.3820000000001</v>
      </c>
      <c r="C498" s="29">
        <v>1.3930240000000001E-3</v>
      </c>
    </row>
    <row r="499" spans="2:3" x14ac:dyDescent="0.25">
      <c r="B499" s="29">
        <v>1658.9480000000001</v>
      </c>
      <c r="C499" s="29">
        <v>1.066977E-2</v>
      </c>
    </row>
    <row r="500" spans="2:3" x14ac:dyDescent="0.25">
      <c r="B500" s="29">
        <v>1662.5150000000001</v>
      </c>
      <c r="C500" s="30">
        <v>5.182362E-4</v>
      </c>
    </row>
    <row r="501" spans="2:3" x14ac:dyDescent="0.25">
      <c r="B501" s="29">
        <v>1666.0809999999999</v>
      </c>
      <c r="C501" s="29">
        <v>6.7315420000000001E-3</v>
      </c>
    </row>
    <row r="502" spans="2:3" x14ac:dyDescent="0.25">
      <c r="B502" s="29">
        <v>1669.6469999999999</v>
      </c>
      <c r="C502" s="29">
        <v>6.626084E-3</v>
      </c>
    </row>
    <row r="503" spans="2:3" x14ac:dyDescent="0.25">
      <c r="B503" s="29">
        <v>1673.213</v>
      </c>
      <c r="C503" s="29">
        <v>3.5495169999999999E-3</v>
      </c>
    </row>
    <row r="504" spans="2:3" x14ac:dyDescent="0.25">
      <c r="B504" s="29">
        <v>1676.78</v>
      </c>
      <c r="C504" s="29">
        <v>8.1051330000000005E-3</v>
      </c>
    </row>
    <row r="505" spans="2:3" x14ac:dyDescent="0.25">
      <c r="B505" s="29">
        <v>1680.346</v>
      </c>
      <c r="C505" s="30">
        <v>7.9435300000000007E-3</v>
      </c>
    </row>
    <row r="506" spans="2:3" x14ac:dyDescent="0.25">
      <c r="B506" s="29">
        <v>1683.912</v>
      </c>
      <c r="C506" s="29">
        <v>6.6350150000000002E-3</v>
      </c>
    </row>
    <row r="507" spans="2:3" x14ac:dyDescent="0.25">
      <c r="B507" s="29">
        <v>1687.479</v>
      </c>
      <c r="C507" s="30">
        <v>7.7314039999999999E-3</v>
      </c>
    </row>
    <row r="508" spans="2:3" x14ac:dyDescent="0.25">
      <c r="B508" s="29">
        <v>1691.0450000000001</v>
      </c>
      <c r="C508" s="29">
        <v>5.7790300000000001E-3</v>
      </c>
    </row>
    <row r="509" spans="2:3" x14ac:dyDescent="0.25">
      <c r="B509" s="29">
        <v>1694.6110000000001</v>
      </c>
      <c r="C509" s="29">
        <v>9.6905819999999997E-3</v>
      </c>
    </row>
    <row r="510" spans="2:3" x14ac:dyDescent="0.25">
      <c r="B510" s="29">
        <v>1698.1780000000001</v>
      </c>
      <c r="C510" s="29">
        <v>9.8585200000000008E-3</v>
      </c>
    </row>
    <row r="511" spans="2:3" x14ac:dyDescent="0.25">
      <c r="B511" s="29">
        <v>1701.7439999999999</v>
      </c>
      <c r="C511" s="29">
        <v>4.443598E-3</v>
      </c>
    </row>
    <row r="512" spans="2:3" x14ac:dyDescent="0.25">
      <c r="B512" s="29">
        <v>1705.31</v>
      </c>
      <c r="C512" s="29">
        <v>2.315971E-3</v>
      </c>
    </row>
    <row r="513" spans="2:3" x14ac:dyDescent="0.25">
      <c r="B513" s="29">
        <v>1708.877</v>
      </c>
      <c r="C513" s="30">
        <v>5.2736950000000001E-3</v>
      </c>
    </row>
    <row r="514" spans="2:3" x14ac:dyDescent="0.25">
      <c r="B514" s="29">
        <v>1712.443</v>
      </c>
      <c r="C514" s="30">
        <v>6.0875959999999998E-3</v>
      </c>
    </row>
    <row r="515" spans="2:3" x14ac:dyDescent="0.25">
      <c r="B515" s="29">
        <v>1716.009</v>
      </c>
      <c r="C515" s="29">
        <v>4.8328659999999999E-3</v>
      </c>
    </row>
    <row r="516" spans="2:3" x14ac:dyDescent="0.25">
      <c r="B516" s="29">
        <v>1719.576</v>
      </c>
      <c r="C516" s="29">
        <v>8.1937850000000003E-3</v>
      </c>
    </row>
    <row r="517" spans="2:3" x14ac:dyDescent="0.25">
      <c r="B517" s="29">
        <v>1723.1420000000001</v>
      </c>
      <c r="C517" s="30">
        <v>7.951105E-3</v>
      </c>
    </row>
    <row r="518" spans="2:3" x14ac:dyDescent="0.25">
      <c r="B518" s="29">
        <v>1726.7080000000001</v>
      </c>
      <c r="C518" s="30">
        <v>4.1791249999999997E-3</v>
      </c>
    </row>
    <row r="519" spans="2:3" x14ac:dyDescent="0.25">
      <c r="B519" s="29">
        <v>1730.2750000000001</v>
      </c>
      <c r="C519" s="30">
        <v>3.4312560000000001E-3</v>
      </c>
    </row>
    <row r="520" spans="2:3" x14ac:dyDescent="0.25">
      <c r="B520" s="29">
        <v>1733.8409999999999</v>
      </c>
      <c r="C520" s="30">
        <v>3.5045699999999998E-4</v>
      </c>
    </row>
    <row r="521" spans="2:3" x14ac:dyDescent="0.25">
      <c r="B521" s="29">
        <v>1737.4069999999999</v>
      </c>
      <c r="C521" s="29">
        <v>3.7490330000000001E-3</v>
      </c>
    </row>
    <row r="522" spans="2:3" x14ac:dyDescent="0.25">
      <c r="B522" s="29">
        <v>1740.9739999999999</v>
      </c>
      <c r="C522" s="29">
        <v>3.5188559999999999E-3</v>
      </c>
    </row>
    <row r="523" spans="2:3" x14ac:dyDescent="0.25">
      <c r="B523" s="29">
        <v>1744.54</v>
      </c>
      <c r="C523" s="29">
        <v>2.0205990000000001E-3</v>
      </c>
    </row>
    <row r="524" spans="2:3" x14ac:dyDescent="0.25">
      <c r="B524" s="29">
        <v>1748.106</v>
      </c>
      <c r="C524" s="29">
        <v>3.0307620000000001E-4</v>
      </c>
    </row>
    <row r="525" spans="2:3" x14ac:dyDescent="0.25">
      <c r="B525" s="29">
        <v>1751.673</v>
      </c>
      <c r="C525" s="29">
        <v>5.2818259999999997E-4</v>
      </c>
    </row>
    <row r="526" spans="2:3" x14ac:dyDescent="0.25">
      <c r="B526" s="29">
        <v>1755.239</v>
      </c>
      <c r="C526" s="29">
        <v>3.6428659999999998E-3</v>
      </c>
    </row>
    <row r="527" spans="2:3" x14ac:dyDescent="0.25">
      <c r="B527" s="29">
        <v>1758.8050000000001</v>
      </c>
      <c r="C527" s="29">
        <v>4.7195099999999997E-3</v>
      </c>
    </row>
    <row r="528" spans="2:3" x14ac:dyDescent="0.25">
      <c r="B528" s="29">
        <v>1762.3720000000001</v>
      </c>
      <c r="C528" s="30">
        <v>3.376867E-3</v>
      </c>
    </row>
    <row r="529" spans="2:3" x14ac:dyDescent="0.25">
      <c r="B529" s="29">
        <v>1765.9380000000001</v>
      </c>
      <c r="C529" s="29">
        <v>6.6023640000000003E-3</v>
      </c>
    </row>
    <row r="530" spans="2:3" x14ac:dyDescent="0.25">
      <c r="B530" s="29">
        <v>1769.5039999999999</v>
      </c>
      <c r="C530" s="29">
        <v>9.1640839999999994E-3</v>
      </c>
    </row>
    <row r="531" spans="2:3" x14ac:dyDescent="0.25">
      <c r="B531" s="29">
        <v>1773.0709999999999</v>
      </c>
      <c r="C531" s="29">
        <v>1.850017E-3</v>
      </c>
    </row>
    <row r="532" spans="2:3" x14ac:dyDescent="0.25">
      <c r="B532" s="29">
        <v>1776.6369999999999</v>
      </c>
      <c r="C532" s="29">
        <v>8.6882369999999997E-3</v>
      </c>
    </row>
    <row r="533" spans="2:3" x14ac:dyDescent="0.25">
      <c r="B533" s="29">
        <v>1780.203</v>
      </c>
      <c r="C533" s="29">
        <v>8.4142609999999993E-3</v>
      </c>
    </row>
    <row r="534" spans="2:3" x14ac:dyDescent="0.25">
      <c r="B534" s="29">
        <v>1783.769</v>
      </c>
      <c r="C534" s="29">
        <v>8.7844610000000004E-3</v>
      </c>
    </row>
    <row r="535" spans="2:3" x14ac:dyDescent="0.25">
      <c r="B535" s="29">
        <v>1787.336</v>
      </c>
      <c r="C535" s="29">
        <v>1.166326E-2</v>
      </c>
    </row>
    <row r="536" spans="2:3" x14ac:dyDescent="0.25">
      <c r="B536" s="29">
        <v>1790.902</v>
      </c>
      <c r="C536" s="29">
        <v>-2.148147E-3</v>
      </c>
    </row>
    <row r="537" spans="2:3" x14ac:dyDescent="0.25">
      <c r="B537" s="29">
        <v>1794.4680000000001</v>
      </c>
      <c r="C537" s="30">
        <v>1.02972E-3</v>
      </c>
    </row>
    <row r="538" spans="2:3" x14ac:dyDescent="0.25">
      <c r="B538" s="29">
        <v>1798.0350000000001</v>
      </c>
      <c r="C538" s="29">
        <v>5.1218560000000002E-3</v>
      </c>
    </row>
    <row r="539" spans="2:3" x14ac:dyDescent="0.25">
      <c r="B539" s="29">
        <v>1801.6010000000001</v>
      </c>
      <c r="C539" s="30">
        <v>4.0513959999999996E-3</v>
      </c>
    </row>
    <row r="540" spans="2:3" x14ac:dyDescent="0.25">
      <c r="B540" s="29">
        <v>1805.1669999999999</v>
      </c>
      <c r="C540" s="29">
        <v>1.1164489999999999E-2</v>
      </c>
    </row>
    <row r="541" spans="2:3" x14ac:dyDescent="0.25">
      <c r="B541" s="29">
        <v>1808.7339999999999</v>
      </c>
      <c r="C541" s="29">
        <v>6.9877330000000003E-3</v>
      </c>
    </row>
    <row r="542" spans="2:3" x14ac:dyDescent="0.25">
      <c r="B542" s="29">
        <v>1812.3</v>
      </c>
      <c r="C542" s="29">
        <v>5.9289260000000002E-3</v>
      </c>
    </row>
    <row r="543" spans="2:3" x14ac:dyDescent="0.25">
      <c r="B543" s="29">
        <v>1815.866</v>
      </c>
      <c r="C543" s="29">
        <v>9.8848900000000003E-3</v>
      </c>
    </row>
    <row r="544" spans="2:3" x14ac:dyDescent="0.25">
      <c r="B544" s="29">
        <v>1819.433</v>
      </c>
      <c r="C544" s="29">
        <v>9.5808960000000002E-3</v>
      </c>
    </row>
    <row r="545" spans="2:3" x14ac:dyDescent="0.25">
      <c r="B545" s="29">
        <v>1822.999</v>
      </c>
      <c r="C545" s="29">
        <v>9.0869799999999997E-3</v>
      </c>
    </row>
    <row r="546" spans="2:3" x14ac:dyDescent="0.25">
      <c r="B546" s="29">
        <v>1826.5650000000001</v>
      </c>
      <c r="C546" s="30">
        <v>7.8349879999999993E-3</v>
      </c>
    </row>
    <row r="547" spans="2:3" x14ac:dyDescent="0.25">
      <c r="B547" s="29">
        <v>1830.1320000000001</v>
      </c>
      <c r="C547" s="29">
        <v>3.1755910000000002E-3</v>
      </c>
    </row>
    <row r="548" spans="2:3" x14ac:dyDescent="0.25">
      <c r="B548" s="29">
        <v>1833.6980000000001</v>
      </c>
      <c r="C548" s="30">
        <v>3.3845350000000001E-3</v>
      </c>
    </row>
    <row r="549" spans="2:3" x14ac:dyDescent="0.25">
      <c r="B549" s="29">
        <v>1837.2639999999999</v>
      </c>
      <c r="C549" s="29">
        <v>4.6587440000000003E-3</v>
      </c>
    </row>
    <row r="550" spans="2:3" x14ac:dyDescent="0.25">
      <c r="B550" s="29">
        <v>1840.8309999999999</v>
      </c>
      <c r="C550" s="29">
        <v>1.4351940000000001E-3</v>
      </c>
    </row>
    <row r="551" spans="2:3" x14ac:dyDescent="0.25">
      <c r="B551" s="29">
        <v>1844.3969999999999</v>
      </c>
      <c r="C551" s="29">
        <v>8.189893E-4</v>
      </c>
    </row>
    <row r="552" spans="2:3" x14ac:dyDescent="0.25">
      <c r="B552" s="29">
        <v>1847.963</v>
      </c>
      <c r="C552" s="29">
        <v>4.9817840000000004E-3</v>
      </c>
    </row>
    <row r="553" spans="2:3" x14ac:dyDescent="0.25">
      <c r="B553" s="29">
        <v>1851.53</v>
      </c>
      <c r="C553" s="30">
        <v>5.3942240000000004E-3</v>
      </c>
    </row>
    <row r="554" spans="2:3" x14ac:dyDescent="0.25">
      <c r="B554" s="29">
        <v>1855.096</v>
      </c>
      <c r="C554" s="29">
        <v>5.1946559999999998E-3</v>
      </c>
    </row>
    <row r="555" spans="2:3" x14ac:dyDescent="0.25">
      <c r="B555" s="29">
        <v>1858.662</v>
      </c>
      <c r="C555" s="29">
        <v>8.4181700000000009E-3</v>
      </c>
    </row>
    <row r="556" spans="2:3" x14ac:dyDescent="0.25">
      <c r="B556" s="29">
        <v>1862.229</v>
      </c>
      <c r="C556" s="30">
        <v>9.4628980000000008E-3</v>
      </c>
    </row>
    <row r="557" spans="2:3" x14ac:dyDescent="0.25">
      <c r="B557" s="29">
        <v>1865.7950000000001</v>
      </c>
      <c r="C557" s="29">
        <v>5.6009450000000004E-3</v>
      </c>
    </row>
    <row r="558" spans="2:3" x14ac:dyDescent="0.25">
      <c r="B558" s="29">
        <v>1869.3610000000001</v>
      </c>
      <c r="C558" s="29">
        <v>3.4816030000000002E-3</v>
      </c>
    </row>
    <row r="559" spans="2:3" x14ac:dyDescent="0.25">
      <c r="B559" s="29">
        <v>1872.9280000000001</v>
      </c>
      <c r="C559" s="29">
        <v>5.1616489999999999E-3</v>
      </c>
    </row>
    <row r="560" spans="2:3" x14ac:dyDescent="0.25">
      <c r="B560" s="29">
        <v>1876.4939999999999</v>
      </c>
      <c r="C560" s="29">
        <v>4.520062E-3</v>
      </c>
    </row>
    <row r="561" spans="2:3" x14ac:dyDescent="0.25">
      <c r="B561" s="29">
        <v>1880.06</v>
      </c>
      <c r="C561" s="29">
        <v>4.7015950000000003E-3</v>
      </c>
    </row>
    <row r="562" spans="2:3" x14ac:dyDescent="0.25">
      <c r="B562" s="29">
        <v>1883.627</v>
      </c>
      <c r="C562" s="30">
        <v>5.189819E-3</v>
      </c>
    </row>
    <row r="563" spans="2:3" x14ac:dyDescent="0.25">
      <c r="B563" s="29">
        <v>1887.193</v>
      </c>
      <c r="C563" s="29">
        <v>7.7066890000000001E-3</v>
      </c>
    </row>
    <row r="564" spans="2:3" x14ac:dyDescent="0.25">
      <c r="B564" s="29">
        <v>1890.759</v>
      </c>
      <c r="C564" s="29">
        <v>4.4585359999999999E-3</v>
      </c>
    </row>
    <row r="565" spans="2:3" x14ac:dyDescent="0.25">
      <c r="B565" s="29">
        <v>1894.325</v>
      </c>
      <c r="C565" s="29">
        <v>3.3508549999999998E-3</v>
      </c>
    </row>
    <row r="566" spans="2:3" x14ac:dyDescent="0.25">
      <c r="B566" s="29">
        <v>1897.8920000000001</v>
      </c>
      <c r="C566" s="29">
        <v>8.8950660000000001E-3</v>
      </c>
    </row>
    <row r="567" spans="2:3" x14ac:dyDescent="0.25">
      <c r="B567" s="29">
        <v>1901.4580000000001</v>
      </c>
      <c r="C567" s="29">
        <v>8.6048170000000007E-3</v>
      </c>
    </row>
    <row r="568" spans="2:3" x14ac:dyDescent="0.25">
      <c r="B568" s="29">
        <v>1905.0239999999999</v>
      </c>
      <c r="C568" s="30">
        <v>8.0879179999999995E-3</v>
      </c>
    </row>
    <row r="569" spans="2:3" x14ac:dyDescent="0.25">
      <c r="B569" s="29">
        <v>1908.5909999999999</v>
      </c>
      <c r="C569" s="29">
        <v>4.7095990000000001E-3</v>
      </c>
    </row>
    <row r="570" spans="2:3" x14ac:dyDescent="0.25">
      <c r="B570" s="29">
        <v>1912.1569999999999</v>
      </c>
      <c r="C570" s="29">
        <v>8.1332699999999997E-3</v>
      </c>
    </row>
    <row r="571" spans="2:3" x14ac:dyDescent="0.25">
      <c r="B571" s="29">
        <v>1915.723</v>
      </c>
      <c r="C571" s="30">
        <v>4.8855720000000004E-3</v>
      </c>
    </row>
    <row r="572" spans="2:3" x14ac:dyDescent="0.25">
      <c r="B572" s="29">
        <v>1919.29</v>
      </c>
      <c r="C572" s="29">
        <v>5.0664969999999997E-3</v>
      </c>
    </row>
    <row r="573" spans="2:3" x14ac:dyDescent="0.25">
      <c r="B573" s="29">
        <v>1922.856</v>
      </c>
      <c r="C573" s="29">
        <v>6.4128190000000002E-3</v>
      </c>
    </row>
    <row r="574" spans="2:3" x14ac:dyDescent="0.25">
      <c r="B574" s="29">
        <v>1926.422</v>
      </c>
      <c r="C574" s="29">
        <v>7.0962259999999997E-3</v>
      </c>
    </row>
    <row r="575" spans="2:3" x14ac:dyDescent="0.25">
      <c r="B575" s="29">
        <v>1929.989</v>
      </c>
      <c r="C575" s="29">
        <v>7.6784330000000001E-3</v>
      </c>
    </row>
    <row r="576" spans="2:3" x14ac:dyDescent="0.25">
      <c r="B576" s="29">
        <v>1933.5550000000001</v>
      </c>
      <c r="C576" s="29">
        <v>9.4101150000000001E-3</v>
      </c>
    </row>
    <row r="577" spans="2:3" x14ac:dyDescent="0.25">
      <c r="B577" s="29">
        <v>1937.1210000000001</v>
      </c>
      <c r="C577" s="29">
        <v>7.1848140000000003E-3</v>
      </c>
    </row>
    <row r="578" spans="2:3" x14ac:dyDescent="0.25">
      <c r="B578" s="29">
        <v>1940.6880000000001</v>
      </c>
      <c r="C578" s="30">
        <v>5.5392439999999996E-3</v>
      </c>
    </row>
    <row r="579" spans="2:3" x14ac:dyDescent="0.25">
      <c r="B579" s="29">
        <v>1944.2539999999999</v>
      </c>
      <c r="C579" s="29">
        <v>5.4240360000000001E-3</v>
      </c>
    </row>
    <row r="580" spans="2:3" x14ac:dyDescent="0.25">
      <c r="B580" s="29">
        <v>1947.82</v>
      </c>
      <c r="C580" s="29">
        <v>1.1045910000000001E-2</v>
      </c>
    </row>
    <row r="581" spans="2:3" x14ac:dyDescent="0.25">
      <c r="B581" s="29">
        <v>1951.3869999999999</v>
      </c>
      <c r="C581" s="29">
        <v>1.059745E-2</v>
      </c>
    </row>
    <row r="582" spans="2:3" x14ac:dyDescent="0.25">
      <c r="B582" s="29">
        <v>1954.953</v>
      </c>
      <c r="C582" s="29">
        <v>1.1368090000000001E-2</v>
      </c>
    </row>
    <row r="583" spans="2:3" x14ac:dyDescent="0.25">
      <c r="B583" s="29">
        <v>1958.519</v>
      </c>
      <c r="C583" s="29">
        <v>5.4929419999999998E-3</v>
      </c>
    </row>
    <row r="584" spans="2:3" x14ac:dyDescent="0.25">
      <c r="B584" s="29">
        <v>1962.086</v>
      </c>
      <c r="C584" s="29">
        <v>3.0524630000000001E-3</v>
      </c>
    </row>
    <row r="585" spans="2:3" x14ac:dyDescent="0.25">
      <c r="B585" s="29">
        <v>1965.652</v>
      </c>
      <c r="C585" s="30">
        <v>4.0209970000000001E-3</v>
      </c>
    </row>
    <row r="586" spans="2:3" x14ac:dyDescent="0.25">
      <c r="B586" s="29">
        <v>1969.2180000000001</v>
      </c>
      <c r="C586" s="29">
        <v>7.6672679999999997E-3</v>
      </c>
    </row>
    <row r="587" spans="2:3" x14ac:dyDescent="0.25">
      <c r="B587" s="29">
        <v>1972.7850000000001</v>
      </c>
      <c r="C587" s="29">
        <v>5.5723270000000002E-3</v>
      </c>
    </row>
    <row r="588" spans="2:3" x14ac:dyDescent="0.25">
      <c r="B588" s="29">
        <v>1976.3510000000001</v>
      </c>
      <c r="C588" s="30">
        <v>-3.8470330000000001E-3</v>
      </c>
    </row>
    <row r="589" spans="2:3" x14ac:dyDescent="0.25">
      <c r="B589" s="29">
        <v>1979.9169999999999</v>
      </c>
      <c r="C589" s="30">
        <v>-8.8325440000000001E-4</v>
      </c>
    </row>
    <row r="590" spans="2:3" x14ac:dyDescent="0.25">
      <c r="B590" s="29">
        <v>1983.4839999999999</v>
      </c>
      <c r="C590" s="30">
        <v>6.7883309999999999E-3</v>
      </c>
    </row>
    <row r="591" spans="2:3" x14ac:dyDescent="0.25">
      <c r="B591" s="29">
        <v>1987.05</v>
      </c>
      <c r="C591" s="29">
        <v>1.283659E-2</v>
      </c>
    </row>
    <row r="592" spans="2:3" x14ac:dyDescent="0.25">
      <c r="B592" s="29">
        <v>1990.616</v>
      </c>
      <c r="C592" s="30">
        <v>3.9843430000000004E-3</v>
      </c>
    </row>
    <row r="593" spans="2:3" x14ac:dyDescent="0.25">
      <c r="B593" s="29">
        <v>1994.183</v>
      </c>
      <c r="C593" s="29">
        <v>1.0302769999999999E-2</v>
      </c>
    </row>
    <row r="594" spans="2:3" x14ac:dyDescent="0.25">
      <c r="B594" s="29">
        <v>1997.749</v>
      </c>
      <c r="C594" s="29">
        <v>1.015074E-2</v>
      </c>
    </row>
    <row r="595" spans="2:3" x14ac:dyDescent="0.25">
      <c r="B595" s="29">
        <v>2001.3150000000001</v>
      </c>
      <c r="C595" s="29">
        <v>8.3271990000000004E-3</v>
      </c>
    </row>
    <row r="596" spans="2:3" x14ac:dyDescent="0.25">
      <c r="B596" s="29">
        <v>2004.8810000000001</v>
      </c>
      <c r="C596" s="29">
        <v>6.7061289999999999E-3</v>
      </c>
    </row>
    <row r="597" spans="2:3" x14ac:dyDescent="0.25">
      <c r="B597" s="29">
        <v>2008.4480000000001</v>
      </c>
      <c r="C597" s="30">
        <v>1.151256E-2</v>
      </c>
    </row>
    <row r="598" spans="2:3" x14ac:dyDescent="0.25">
      <c r="B598" s="29">
        <v>2012.0139999999999</v>
      </c>
      <c r="C598" s="30">
        <v>8.3499620000000007E-3</v>
      </c>
    </row>
    <row r="599" spans="2:3" x14ac:dyDescent="0.25">
      <c r="B599" s="29">
        <v>2015.58</v>
      </c>
      <c r="C599" s="30">
        <v>7.2812179999999999E-3</v>
      </c>
    </row>
    <row r="600" spans="2:3" x14ac:dyDescent="0.25">
      <c r="B600" s="29">
        <v>2019.1469999999999</v>
      </c>
      <c r="C600" s="29">
        <v>3.545805E-3</v>
      </c>
    </row>
    <row r="601" spans="2:3" x14ac:dyDescent="0.25">
      <c r="B601" s="29">
        <v>2022.713</v>
      </c>
      <c r="C601" s="29">
        <v>1.024892E-2</v>
      </c>
    </row>
    <row r="602" spans="2:3" x14ac:dyDescent="0.25">
      <c r="B602" s="29">
        <v>2026.279</v>
      </c>
      <c r="C602" s="29">
        <v>7.8144740000000001E-3</v>
      </c>
    </row>
    <row r="603" spans="2:3" x14ac:dyDescent="0.25">
      <c r="B603" s="29">
        <v>2029.846</v>
      </c>
      <c r="C603" s="29">
        <v>1.323412E-2</v>
      </c>
    </row>
    <row r="604" spans="2:3" x14ac:dyDescent="0.25">
      <c r="B604" s="29">
        <v>2033.412</v>
      </c>
      <c r="C604" s="30">
        <v>1.063618E-2</v>
      </c>
    </row>
    <row r="605" spans="2:3" x14ac:dyDescent="0.25">
      <c r="B605" s="29">
        <v>2036.9780000000001</v>
      </c>
      <c r="C605" s="29">
        <v>2.5319320000000002E-3</v>
      </c>
    </row>
    <row r="606" spans="2:3" x14ac:dyDescent="0.25">
      <c r="B606" s="29">
        <v>2040.5450000000001</v>
      </c>
      <c r="C606" s="30">
        <v>9.0683139999999992E-3</v>
      </c>
    </row>
    <row r="607" spans="2:3" x14ac:dyDescent="0.25">
      <c r="B607" s="29">
        <v>2044.1110000000001</v>
      </c>
      <c r="C607" s="29">
        <v>1.022732E-2</v>
      </c>
    </row>
    <row r="608" spans="2:3" x14ac:dyDescent="0.25">
      <c r="B608" s="29">
        <v>2047.6769999999999</v>
      </c>
      <c r="C608" s="29">
        <v>7.1178989999999996E-3</v>
      </c>
    </row>
    <row r="609" spans="2:3" x14ac:dyDescent="0.25">
      <c r="B609" s="29">
        <v>2051.2440000000001</v>
      </c>
      <c r="C609" s="29">
        <v>9.6711980000000006E-3</v>
      </c>
    </row>
    <row r="610" spans="2:3" x14ac:dyDescent="0.25">
      <c r="B610" s="29">
        <v>2054.81</v>
      </c>
      <c r="C610" s="29">
        <v>1.181514E-2</v>
      </c>
    </row>
    <row r="611" spans="2:3" x14ac:dyDescent="0.25">
      <c r="B611" s="29">
        <v>2058.3760000000002</v>
      </c>
      <c r="C611" s="29">
        <v>1.4782180000000001E-2</v>
      </c>
    </row>
    <row r="612" spans="2:3" x14ac:dyDescent="0.25">
      <c r="B612" s="29">
        <v>2061.9430000000002</v>
      </c>
      <c r="C612" s="29">
        <v>6.7161119999999998E-3</v>
      </c>
    </row>
    <row r="613" spans="2:3" x14ac:dyDescent="0.25">
      <c r="B613" s="29">
        <v>2065.509</v>
      </c>
      <c r="C613" s="30">
        <v>1.063772E-2</v>
      </c>
    </row>
    <row r="614" spans="2:3" x14ac:dyDescent="0.25">
      <c r="B614" s="29">
        <v>2069.0749999999998</v>
      </c>
      <c r="C614" s="30">
        <v>3.9565060000000003E-3</v>
      </c>
    </row>
    <row r="615" spans="2:3" x14ac:dyDescent="0.25">
      <c r="B615" s="29">
        <v>2072.6419999999998</v>
      </c>
      <c r="C615" s="30">
        <v>7.8702640000000001E-3</v>
      </c>
    </row>
    <row r="616" spans="2:3" x14ac:dyDescent="0.25">
      <c r="B616" s="29">
        <v>2076.2080000000001</v>
      </c>
      <c r="C616" s="29">
        <v>7.4329599999999997E-3</v>
      </c>
    </row>
    <row r="617" spans="2:3" x14ac:dyDescent="0.25">
      <c r="B617" s="29">
        <v>2079.7739999999999</v>
      </c>
      <c r="C617" s="29">
        <v>4.5332920000000004E-3</v>
      </c>
    </row>
    <row r="618" spans="2:3" x14ac:dyDescent="0.25">
      <c r="B618" s="29">
        <v>2083.3409999999999</v>
      </c>
      <c r="C618" s="30">
        <v>5.1444459999999996E-3</v>
      </c>
    </row>
    <row r="619" spans="2:3" x14ac:dyDescent="0.25">
      <c r="B619" s="29">
        <v>2086.9070000000002</v>
      </c>
      <c r="C619" s="29">
        <v>6.2291839999999996E-3</v>
      </c>
    </row>
    <row r="620" spans="2:3" x14ac:dyDescent="0.25">
      <c r="B620" s="29">
        <v>2090.473</v>
      </c>
      <c r="C620" s="29">
        <v>9.988986E-3</v>
      </c>
    </row>
    <row r="621" spans="2:3" x14ac:dyDescent="0.25">
      <c r="B621" s="29">
        <v>2094.04</v>
      </c>
      <c r="C621" s="29">
        <v>1.008033E-2</v>
      </c>
    </row>
    <row r="622" spans="2:3" x14ac:dyDescent="0.25">
      <c r="B622" s="29">
        <v>2097.6060000000002</v>
      </c>
      <c r="C622" s="29">
        <v>1.3612849999999999E-2</v>
      </c>
    </row>
    <row r="623" spans="2:3" x14ac:dyDescent="0.25">
      <c r="B623" s="29">
        <v>2101.172</v>
      </c>
      <c r="C623" s="30">
        <v>9.2778849999999996E-3</v>
      </c>
    </row>
    <row r="624" spans="2:3" x14ac:dyDescent="0.25">
      <c r="B624" s="29">
        <v>2104.739</v>
      </c>
      <c r="C624" s="29">
        <v>8.7293690000000007E-3</v>
      </c>
    </row>
    <row r="625" spans="2:3" x14ac:dyDescent="0.25">
      <c r="B625" s="29">
        <v>2108.3049999999998</v>
      </c>
      <c r="C625" s="29">
        <v>6.9935249999999996E-3</v>
      </c>
    </row>
    <row r="626" spans="2:3" x14ac:dyDescent="0.25">
      <c r="B626" s="29">
        <v>2111.8710000000001</v>
      </c>
      <c r="C626" s="30">
        <v>8.5732629999999994E-3</v>
      </c>
    </row>
    <row r="627" spans="2:3" x14ac:dyDescent="0.25">
      <c r="B627" s="29">
        <v>2115.4369999999999</v>
      </c>
      <c r="C627" s="29">
        <v>4.6559069999999999E-3</v>
      </c>
    </row>
    <row r="628" spans="2:3" x14ac:dyDescent="0.25">
      <c r="B628" s="29">
        <v>2119.0039999999999</v>
      </c>
      <c r="C628" s="29">
        <v>7.1462349999999999E-3</v>
      </c>
    </row>
    <row r="629" spans="2:3" x14ac:dyDescent="0.25">
      <c r="B629" s="29">
        <v>2122.5700000000002</v>
      </c>
      <c r="C629" s="29">
        <v>3.7345640000000001E-3</v>
      </c>
    </row>
    <row r="630" spans="2:3" x14ac:dyDescent="0.25">
      <c r="B630" s="29">
        <v>2126.136</v>
      </c>
      <c r="C630" s="29">
        <v>1.944374E-3</v>
      </c>
    </row>
    <row r="631" spans="2:3" x14ac:dyDescent="0.25">
      <c r="B631" s="29">
        <v>2129.703</v>
      </c>
      <c r="C631" s="29">
        <v>6.7153999999999998E-3</v>
      </c>
    </row>
    <row r="632" spans="2:3" x14ac:dyDescent="0.25">
      <c r="B632" s="29">
        <v>2133.2689999999998</v>
      </c>
      <c r="C632" s="29">
        <v>9.3557399999999995E-3</v>
      </c>
    </row>
    <row r="633" spans="2:3" x14ac:dyDescent="0.25">
      <c r="B633" s="29">
        <v>2136.835</v>
      </c>
      <c r="C633" s="29">
        <v>8.9955959999999998E-3</v>
      </c>
    </row>
    <row r="634" spans="2:3" x14ac:dyDescent="0.25">
      <c r="B634" s="29">
        <v>2140.402</v>
      </c>
      <c r="C634" s="30">
        <v>7.7959869999999999E-3</v>
      </c>
    </row>
    <row r="635" spans="2:3" x14ac:dyDescent="0.25">
      <c r="B635" s="29">
        <v>2143.9679999999998</v>
      </c>
      <c r="C635" s="29">
        <v>2.4161709999999999E-3</v>
      </c>
    </row>
    <row r="636" spans="2:3" x14ac:dyDescent="0.25">
      <c r="B636" s="29">
        <v>2147.5340000000001</v>
      </c>
      <c r="C636" s="29">
        <v>2.155368E-3</v>
      </c>
    </row>
    <row r="637" spans="2:3" x14ac:dyDescent="0.25">
      <c r="B637" s="29">
        <v>2151.1010000000001</v>
      </c>
      <c r="C637" s="29">
        <v>2.7738350000000001E-3</v>
      </c>
    </row>
    <row r="638" spans="2:3" x14ac:dyDescent="0.25">
      <c r="B638" s="29">
        <v>2154.6669999999999</v>
      </c>
      <c r="C638" s="29">
        <v>4.4620370000000003E-3</v>
      </c>
    </row>
    <row r="639" spans="2:3" x14ac:dyDescent="0.25">
      <c r="B639" s="29">
        <v>2158.2330000000002</v>
      </c>
      <c r="C639" s="30">
        <v>1.3399169999999999E-3</v>
      </c>
    </row>
    <row r="640" spans="2:3" x14ac:dyDescent="0.25">
      <c r="B640" s="29">
        <v>2161.8000000000002</v>
      </c>
      <c r="C640" s="30">
        <v>3.7016969999999999E-3</v>
      </c>
    </row>
    <row r="641" spans="2:3" x14ac:dyDescent="0.25">
      <c r="B641" s="29">
        <v>2165.366</v>
      </c>
      <c r="C641" s="29">
        <v>8.5039969999999993E-3</v>
      </c>
    </row>
    <row r="642" spans="2:3" x14ac:dyDescent="0.25">
      <c r="B642" s="29">
        <v>2168.9319999999998</v>
      </c>
      <c r="C642" s="29">
        <v>9.0595840000000007E-3</v>
      </c>
    </row>
    <row r="643" spans="2:3" x14ac:dyDescent="0.25">
      <c r="B643" s="29">
        <v>2172.4989999999998</v>
      </c>
      <c r="C643" s="30">
        <v>1.000492E-2</v>
      </c>
    </row>
    <row r="644" spans="2:3" x14ac:dyDescent="0.25">
      <c r="B644" s="29">
        <v>2176.0650000000001</v>
      </c>
      <c r="C644" s="29">
        <v>8.5258120000000007E-3</v>
      </c>
    </row>
    <row r="645" spans="2:3" x14ac:dyDescent="0.25">
      <c r="B645" s="29">
        <v>2179.6309999999999</v>
      </c>
      <c r="C645" s="29">
        <v>1.25314E-2</v>
      </c>
    </row>
    <row r="646" spans="2:3" x14ac:dyDescent="0.25">
      <c r="B646" s="29">
        <v>2183.1979999999999</v>
      </c>
      <c r="C646" s="29">
        <v>8.5396740000000006E-3</v>
      </c>
    </row>
    <row r="647" spans="2:3" x14ac:dyDescent="0.25">
      <c r="B647" s="29">
        <v>2186.7640000000001</v>
      </c>
      <c r="C647" s="29">
        <v>2.1926189999999998E-3</v>
      </c>
    </row>
    <row r="648" spans="2:3" x14ac:dyDescent="0.25">
      <c r="B648" s="29">
        <v>2190.33</v>
      </c>
      <c r="C648" s="29">
        <v>6.2949440000000002E-3</v>
      </c>
    </row>
    <row r="649" spans="2:3" x14ac:dyDescent="0.25">
      <c r="B649" s="29">
        <v>2193.8969999999999</v>
      </c>
      <c r="C649" s="29">
        <v>4.376619E-3</v>
      </c>
    </row>
    <row r="650" spans="2:3" x14ac:dyDescent="0.25">
      <c r="B650" s="29">
        <v>2197.4630000000002</v>
      </c>
      <c r="C650" s="30">
        <v>1.368318E-2</v>
      </c>
    </row>
    <row r="651" spans="2:3" x14ac:dyDescent="0.25">
      <c r="B651" s="29">
        <v>2201.029</v>
      </c>
      <c r="C651" s="30">
        <v>6.9661360000000004E-3</v>
      </c>
    </row>
    <row r="652" spans="2:3" x14ac:dyDescent="0.25">
      <c r="B652" s="29">
        <v>2204.596</v>
      </c>
      <c r="C652" s="29">
        <v>1.0403280000000001E-2</v>
      </c>
    </row>
    <row r="653" spans="2:3" x14ac:dyDescent="0.25">
      <c r="B653" s="29">
        <v>2208.1619999999998</v>
      </c>
      <c r="C653" s="29">
        <v>6.317184E-3</v>
      </c>
    </row>
    <row r="654" spans="2:3" x14ac:dyDescent="0.25">
      <c r="B654" s="29">
        <v>2211.7280000000001</v>
      </c>
      <c r="C654" s="30">
        <v>5.6278719999999999E-3</v>
      </c>
    </row>
    <row r="655" spans="2:3" x14ac:dyDescent="0.25">
      <c r="B655" s="29">
        <v>2215.2950000000001</v>
      </c>
      <c r="C655" s="29">
        <v>1.363407E-2</v>
      </c>
    </row>
    <row r="656" spans="2:3" x14ac:dyDescent="0.25">
      <c r="B656" s="29">
        <v>2218.8609999999999</v>
      </c>
      <c r="C656" s="29">
        <v>7.8263489999999998E-3</v>
      </c>
    </row>
    <row r="657" spans="2:3" x14ac:dyDescent="0.25">
      <c r="B657" s="29">
        <v>2222.4270000000001</v>
      </c>
      <c r="C657" s="29">
        <v>8.1200230000000005E-3</v>
      </c>
    </row>
    <row r="658" spans="2:3" x14ac:dyDescent="0.25">
      <c r="B658" s="29">
        <v>2225.9929999999999</v>
      </c>
      <c r="C658" s="29">
        <v>7.6922789999999998E-3</v>
      </c>
    </row>
    <row r="659" spans="2:3" x14ac:dyDescent="0.25">
      <c r="B659" s="29">
        <v>2229.56</v>
      </c>
      <c r="C659" s="29">
        <v>3.2821640000000002E-3</v>
      </c>
    </row>
    <row r="660" spans="2:3" x14ac:dyDescent="0.25">
      <c r="B660" s="29">
        <v>2233.1260000000002</v>
      </c>
      <c r="C660" s="29">
        <v>1.1279900000000001E-2</v>
      </c>
    </row>
    <row r="661" spans="2:3" x14ac:dyDescent="0.25">
      <c r="B661" s="29">
        <v>2236.692</v>
      </c>
      <c r="C661" s="29">
        <v>1.1095300000000001E-2</v>
      </c>
    </row>
    <row r="662" spans="2:3" x14ac:dyDescent="0.25">
      <c r="B662" s="29">
        <v>2240.259</v>
      </c>
      <c r="C662" s="29">
        <v>7.6002450000000003E-3</v>
      </c>
    </row>
    <row r="663" spans="2:3" x14ac:dyDescent="0.25">
      <c r="B663" s="29">
        <v>2243.8249999999998</v>
      </c>
      <c r="C663" s="29">
        <v>8.1522109999999995E-3</v>
      </c>
    </row>
    <row r="664" spans="2:3" x14ac:dyDescent="0.25">
      <c r="B664" s="29">
        <v>2247.3910000000001</v>
      </c>
      <c r="C664" s="30">
        <v>8.1813549999999995E-3</v>
      </c>
    </row>
    <row r="665" spans="2:3" x14ac:dyDescent="0.25">
      <c r="B665" s="29">
        <v>2250.9580000000001</v>
      </c>
      <c r="C665" s="29">
        <v>6.6034020000000004E-3</v>
      </c>
    </row>
    <row r="666" spans="2:3" x14ac:dyDescent="0.25">
      <c r="B666" s="29">
        <v>2254.5239999999999</v>
      </c>
      <c r="C666" s="29">
        <v>9.2189560000000004E-3</v>
      </c>
    </row>
    <row r="667" spans="2:3" x14ac:dyDescent="0.25">
      <c r="B667" s="29">
        <v>2258.09</v>
      </c>
      <c r="C667" s="30">
        <v>5.8514029999999998E-3</v>
      </c>
    </row>
    <row r="668" spans="2:3" x14ac:dyDescent="0.25">
      <c r="B668" s="29">
        <v>2261.6570000000002</v>
      </c>
      <c r="C668" s="29">
        <v>7.1309650000000004E-3</v>
      </c>
    </row>
    <row r="669" spans="2:3" x14ac:dyDescent="0.25">
      <c r="B669" s="29">
        <v>2265.223</v>
      </c>
      <c r="C669" s="29">
        <v>7.0214709999999996E-3</v>
      </c>
    </row>
    <row r="670" spans="2:3" x14ac:dyDescent="0.25">
      <c r="B670" s="29">
        <v>2268.7890000000002</v>
      </c>
      <c r="C670" s="29">
        <v>1.5438169999999999E-2</v>
      </c>
    </row>
    <row r="671" spans="2:3" x14ac:dyDescent="0.25">
      <c r="B671" s="29">
        <v>2272.3560000000002</v>
      </c>
      <c r="C671" s="29">
        <v>1.399619E-2</v>
      </c>
    </row>
    <row r="672" spans="2:3" x14ac:dyDescent="0.25">
      <c r="B672" s="29">
        <v>2275.922</v>
      </c>
      <c r="C672" s="29">
        <v>1.0569790000000001E-2</v>
      </c>
    </row>
    <row r="673" spans="2:3" x14ac:dyDescent="0.25">
      <c r="B673" s="29">
        <v>2279.4879999999998</v>
      </c>
      <c r="C673" s="29">
        <v>1.3658669999999999E-2</v>
      </c>
    </row>
    <row r="674" spans="2:3" x14ac:dyDescent="0.25">
      <c r="B674" s="29">
        <v>2283.0549999999998</v>
      </c>
      <c r="C674" s="29">
        <v>1.0875940000000001E-2</v>
      </c>
    </row>
    <row r="675" spans="2:3" x14ac:dyDescent="0.25">
      <c r="B675" s="29">
        <v>2286.6210000000001</v>
      </c>
      <c r="C675" s="29">
        <v>7.5353080000000001E-3</v>
      </c>
    </row>
    <row r="676" spans="2:3" x14ac:dyDescent="0.25">
      <c r="B676" s="29">
        <v>2290.1869999999999</v>
      </c>
      <c r="C676" s="29">
        <v>8.9278870000000007E-3</v>
      </c>
    </row>
    <row r="677" spans="2:3" x14ac:dyDescent="0.25">
      <c r="B677" s="29">
        <v>2293.7539999999999</v>
      </c>
      <c r="C677" s="29">
        <v>6.5471710000000001E-3</v>
      </c>
    </row>
    <row r="678" spans="2:3" x14ac:dyDescent="0.25">
      <c r="B678" s="29">
        <v>2297.3200000000002</v>
      </c>
      <c r="C678" s="29">
        <v>7.113833E-3</v>
      </c>
    </row>
    <row r="679" spans="2:3" x14ac:dyDescent="0.25">
      <c r="B679" s="29">
        <v>2300.886</v>
      </c>
      <c r="C679" s="29">
        <v>8.4376720000000002E-3</v>
      </c>
    </row>
    <row r="680" spans="2:3" x14ac:dyDescent="0.25">
      <c r="B680" s="29">
        <v>2304.453</v>
      </c>
      <c r="C680" s="29">
        <v>6.7102589999999997E-3</v>
      </c>
    </row>
    <row r="681" spans="2:3" x14ac:dyDescent="0.25">
      <c r="B681" s="29">
        <v>2308.0189999999998</v>
      </c>
      <c r="C681" s="29">
        <v>6.0333360000000003E-3</v>
      </c>
    </row>
    <row r="682" spans="2:3" x14ac:dyDescent="0.25">
      <c r="B682" s="29">
        <v>2311.585</v>
      </c>
      <c r="C682" s="29">
        <v>6.6516049999999997E-3</v>
      </c>
    </row>
    <row r="683" spans="2:3" x14ac:dyDescent="0.25">
      <c r="B683" s="29">
        <v>2315.152</v>
      </c>
      <c r="C683" s="29">
        <v>7.6118560000000002E-3</v>
      </c>
    </row>
    <row r="684" spans="2:3" x14ac:dyDescent="0.25">
      <c r="B684" s="29">
        <v>2318.7179999999998</v>
      </c>
      <c r="C684" s="30">
        <v>8.5924309999999993E-3</v>
      </c>
    </row>
    <row r="685" spans="2:3" x14ac:dyDescent="0.25">
      <c r="B685" s="29">
        <v>2322.2840000000001</v>
      </c>
      <c r="C685" s="29">
        <v>6.0936289999999997E-3</v>
      </c>
    </row>
    <row r="686" spans="2:3" x14ac:dyDescent="0.25">
      <c r="B686" s="29">
        <v>2325.8510000000001</v>
      </c>
      <c r="C686" s="29">
        <v>9.3564040000000005E-3</v>
      </c>
    </row>
    <row r="687" spans="2:3" x14ac:dyDescent="0.25">
      <c r="B687" s="29">
        <v>2329.4169999999999</v>
      </c>
      <c r="C687" s="29">
        <v>1.5068689999999999E-2</v>
      </c>
    </row>
    <row r="688" spans="2:3" x14ac:dyDescent="0.25">
      <c r="B688" s="29">
        <v>2332.9830000000002</v>
      </c>
      <c r="C688" s="29">
        <v>1.35668E-2</v>
      </c>
    </row>
    <row r="689" spans="2:3" x14ac:dyDescent="0.25">
      <c r="B689" s="29">
        <v>2336.549</v>
      </c>
      <c r="C689" s="29">
        <v>1.057253E-2</v>
      </c>
    </row>
    <row r="690" spans="2:3" x14ac:dyDescent="0.25">
      <c r="B690" s="29">
        <v>2340.116</v>
      </c>
      <c r="C690" s="29">
        <v>6.0377850000000004E-3</v>
      </c>
    </row>
    <row r="691" spans="2:3" x14ac:dyDescent="0.25">
      <c r="B691" s="29">
        <v>2343.6819999999998</v>
      </c>
      <c r="C691" s="29">
        <v>1.6454010000000002E-2</v>
      </c>
    </row>
    <row r="692" spans="2:3" x14ac:dyDescent="0.25">
      <c r="B692" s="29">
        <v>2347.248</v>
      </c>
      <c r="C692" s="29">
        <v>1.446894E-2</v>
      </c>
    </row>
    <row r="693" spans="2:3" x14ac:dyDescent="0.25">
      <c r="B693" s="29">
        <v>2350.8150000000001</v>
      </c>
      <c r="C693" s="29">
        <v>1.261813E-2</v>
      </c>
    </row>
    <row r="694" spans="2:3" x14ac:dyDescent="0.25">
      <c r="B694" s="29">
        <v>2354.3809999999999</v>
      </c>
      <c r="C694" s="29">
        <v>7.952598E-3</v>
      </c>
    </row>
    <row r="695" spans="2:3" x14ac:dyDescent="0.25">
      <c r="B695" s="29">
        <v>2357.9470000000001</v>
      </c>
      <c r="C695" s="29">
        <v>6.0322639999999999E-3</v>
      </c>
    </row>
    <row r="696" spans="2:3" x14ac:dyDescent="0.25">
      <c r="B696" s="29">
        <v>2361.5140000000001</v>
      </c>
      <c r="C696" s="29">
        <v>1.209643E-2</v>
      </c>
    </row>
    <row r="697" spans="2:3" x14ac:dyDescent="0.25">
      <c r="B697" s="29">
        <v>2365.08</v>
      </c>
      <c r="C697" s="29">
        <v>1.216363E-2</v>
      </c>
    </row>
    <row r="698" spans="2:3" x14ac:dyDescent="0.25">
      <c r="B698" s="29">
        <v>2368.6460000000002</v>
      </c>
      <c r="C698" s="29">
        <v>6.7788910000000004E-3</v>
      </c>
    </row>
    <row r="699" spans="2:3" x14ac:dyDescent="0.25">
      <c r="B699" s="29">
        <v>2372.2130000000002</v>
      </c>
      <c r="C699" s="29">
        <v>7.4670919999999998E-3</v>
      </c>
    </row>
    <row r="700" spans="2:3" x14ac:dyDescent="0.25">
      <c r="B700" s="29">
        <v>2375.779</v>
      </c>
      <c r="C700" s="30">
        <v>9.5818799999999992E-3</v>
      </c>
    </row>
    <row r="701" spans="2:3" x14ac:dyDescent="0.25">
      <c r="B701" s="29">
        <v>2379.3449999999998</v>
      </c>
      <c r="C701" s="30">
        <v>9.7709059999999993E-3</v>
      </c>
    </row>
    <row r="702" spans="2:3" x14ac:dyDescent="0.25">
      <c r="B702" s="29">
        <v>2382.9119999999998</v>
      </c>
      <c r="C702" s="29">
        <v>1.4881989999999999E-3</v>
      </c>
    </row>
    <row r="703" spans="2:3" x14ac:dyDescent="0.25">
      <c r="B703" s="29">
        <v>2386.4780000000001</v>
      </c>
      <c r="C703" s="29">
        <v>4.1205010000000004E-3</v>
      </c>
    </row>
    <row r="704" spans="2:3" x14ac:dyDescent="0.25">
      <c r="B704" s="29">
        <v>2390.0439999999999</v>
      </c>
      <c r="C704" s="29">
        <v>5.3975610000000004E-3</v>
      </c>
    </row>
    <row r="705" spans="2:3" x14ac:dyDescent="0.25">
      <c r="B705" s="29">
        <v>2393.6109999999999</v>
      </c>
      <c r="C705" s="29">
        <v>1.46374E-2</v>
      </c>
    </row>
    <row r="706" spans="2:3" x14ac:dyDescent="0.25">
      <c r="B706" s="29">
        <v>2397.1770000000001</v>
      </c>
      <c r="C706" s="29">
        <v>6.1521620000000001E-3</v>
      </c>
    </row>
    <row r="707" spans="2:3" x14ac:dyDescent="0.25">
      <c r="B707" s="29">
        <v>2400.7429999999999</v>
      </c>
      <c r="C707" s="30">
        <v>4.1853469999999999E-3</v>
      </c>
    </row>
    <row r="708" spans="2:3" x14ac:dyDescent="0.25">
      <c r="B708" s="29">
        <v>2404.31</v>
      </c>
      <c r="C708" s="29">
        <v>1.4153550000000001E-2</v>
      </c>
    </row>
    <row r="709" spans="2:3" x14ac:dyDescent="0.25">
      <c r="B709" s="29">
        <v>2407.8760000000002</v>
      </c>
      <c r="C709" s="29">
        <v>1.1901419999999999E-2</v>
      </c>
    </row>
    <row r="710" spans="2:3" x14ac:dyDescent="0.25">
      <c r="B710" s="29">
        <v>2411.442</v>
      </c>
      <c r="C710" s="29">
        <v>4.557055E-3</v>
      </c>
    </row>
    <row r="711" spans="2:3" x14ac:dyDescent="0.25">
      <c r="B711" s="29">
        <v>2415.009</v>
      </c>
      <c r="C711" s="29">
        <v>5.4119709999999998E-3</v>
      </c>
    </row>
    <row r="712" spans="2:3" x14ac:dyDescent="0.25">
      <c r="B712" s="29">
        <v>2418.5749999999998</v>
      </c>
      <c r="C712" s="29">
        <v>6.2822579999999998E-3</v>
      </c>
    </row>
    <row r="713" spans="2:3" x14ac:dyDescent="0.25">
      <c r="B713" s="29">
        <v>2422.1410000000001</v>
      </c>
      <c r="C713" s="29">
        <v>8.4183250000000008E-3</v>
      </c>
    </row>
    <row r="714" spans="2:3" x14ac:dyDescent="0.25">
      <c r="B714" s="29">
        <v>2425.7080000000001</v>
      </c>
      <c r="C714" s="29">
        <v>5.4101929999999998E-3</v>
      </c>
    </row>
    <row r="715" spans="2:3" x14ac:dyDescent="0.25">
      <c r="B715" s="29">
        <v>2429.2739999999999</v>
      </c>
      <c r="C715" s="29">
        <v>6.6561490000000001E-3</v>
      </c>
    </row>
    <row r="716" spans="2:3" x14ac:dyDescent="0.25">
      <c r="B716" s="29">
        <v>2432.84</v>
      </c>
      <c r="C716" s="29">
        <v>9.0027690000000007E-3</v>
      </c>
    </row>
    <row r="717" spans="2:3" x14ac:dyDescent="0.25">
      <c r="B717" s="29">
        <v>2436.4070000000002</v>
      </c>
      <c r="C717" s="29">
        <v>9.3695840000000002E-3</v>
      </c>
    </row>
    <row r="718" spans="2:3" x14ac:dyDescent="0.25">
      <c r="B718" s="29">
        <v>2439.973</v>
      </c>
      <c r="C718" s="29">
        <v>7.7362280000000004E-3</v>
      </c>
    </row>
    <row r="719" spans="2:3" x14ac:dyDescent="0.25">
      <c r="B719" s="29">
        <v>2443.5390000000002</v>
      </c>
      <c r="C719" s="29">
        <v>4.7315320000000001E-3</v>
      </c>
    </row>
    <row r="720" spans="2:3" x14ac:dyDescent="0.25">
      <c r="B720" s="29">
        <v>2447.105</v>
      </c>
      <c r="C720" s="29">
        <v>7.9449519999999999E-3</v>
      </c>
    </row>
    <row r="721" spans="2:3" x14ac:dyDescent="0.25">
      <c r="B721" s="29">
        <v>2450.672</v>
      </c>
      <c r="C721" s="29">
        <v>6.7860610000000003E-3</v>
      </c>
    </row>
    <row r="722" spans="2:3" x14ac:dyDescent="0.25">
      <c r="B722" s="29">
        <v>2454.2379999999998</v>
      </c>
      <c r="C722" s="29">
        <v>-1.9154729999999999E-4</v>
      </c>
    </row>
    <row r="723" spans="2:3" x14ac:dyDescent="0.25">
      <c r="B723" s="29">
        <v>2457.8040000000001</v>
      </c>
      <c r="C723" s="29">
        <v>1.9961240000000002E-3</v>
      </c>
    </row>
    <row r="724" spans="2:3" x14ac:dyDescent="0.25">
      <c r="B724" s="29">
        <v>2461.3710000000001</v>
      </c>
      <c r="C724" s="29">
        <v>7.4821080000000003E-3</v>
      </c>
    </row>
    <row r="725" spans="2:3" x14ac:dyDescent="0.25">
      <c r="B725" s="29">
        <v>2464.9369999999999</v>
      </c>
      <c r="C725" s="29">
        <v>1.284072E-3</v>
      </c>
    </row>
    <row r="726" spans="2:3" x14ac:dyDescent="0.25">
      <c r="B726" s="29">
        <v>2468.5030000000002</v>
      </c>
      <c r="C726" s="29">
        <v>2.909923E-3</v>
      </c>
    </row>
    <row r="727" spans="2:3" x14ac:dyDescent="0.25">
      <c r="B727" s="29">
        <v>2472.0700000000002</v>
      </c>
      <c r="C727" s="29">
        <v>3.1192640000000001E-3</v>
      </c>
    </row>
    <row r="728" spans="2:3" x14ac:dyDescent="0.25">
      <c r="B728" s="29">
        <v>2475.636</v>
      </c>
      <c r="C728" s="29">
        <v>-1.968924E-4</v>
      </c>
    </row>
    <row r="729" spans="2:3" x14ac:dyDescent="0.25">
      <c r="B729" s="29">
        <v>2479.2020000000002</v>
      </c>
      <c r="C729" s="29">
        <v>1.5763820000000001E-3</v>
      </c>
    </row>
    <row r="730" spans="2:3" x14ac:dyDescent="0.25">
      <c r="B730" s="29">
        <v>2482.7689999999998</v>
      </c>
      <c r="C730" s="29">
        <v>6.8603960000000004E-3</v>
      </c>
    </row>
    <row r="731" spans="2:3" x14ac:dyDescent="0.25">
      <c r="B731" s="29">
        <v>2486.335</v>
      </c>
      <c r="C731" s="29">
        <v>2.7505419999999999E-3</v>
      </c>
    </row>
    <row r="732" spans="2:3" x14ac:dyDescent="0.25">
      <c r="B732" s="29">
        <v>2489.9009999999998</v>
      </c>
      <c r="C732" s="29">
        <v>3.5726500000000001E-3</v>
      </c>
    </row>
    <row r="733" spans="2:3" x14ac:dyDescent="0.25">
      <c r="B733" s="29">
        <v>2493.4679999999998</v>
      </c>
      <c r="C733" s="29">
        <v>1.781683E-4</v>
      </c>
    </row>
    <row r="734" spans="2:3" x14ac:dyDescent="0.25">
      <c r="B734" s="29">
        <v>2497.0340000000001</v>
      </c>
      <c r="C734" s="29">
        <v>1.270497E-4</v>
      </c>
    </row>
    <row r="735" spans="2:3" x14ac:dyDescent="0.25">
      <c r="B735" s="29">
        <v>2500.6</v>
      </c>
      <c r="C735" s="29">
        <v>1.0328539999999999E-3</v>
      </c>
    </row>
    <row r="736" spans="2:3" x14ac:dyDescent="0.25">
      <c r="B736" s="29">
        <v>2504.1669999999999</v>
      </c>
      <c r="C736" s="29">
        <v>1.513932E-3</v>
      </c>
    </row>
    <row r="737" spans="2:3" x14ac:dyDescent="0.25">
      <c r="B737" s="29">
        <v>2507.7330000000002</v>
      </c>
      <c r="C737" s="29">
        <v>2.7404479999999999E-3</v>
      </c>
    </row>
    <row r="738" spans="2:3" x14ac:dyDescent="0.25">
      <c r="B738" s="29">
        <v>2511.299</v>
      </c>
      <c r="C738" s="29">
        <v>3.3435650000000002E-3</v>
      </c>
    </row>
    <row r="739" spans="2:3" x14ac:dyDescent="0.25">
      <c r="B739" s="29">
        <v>2514.866</v>
      </c>
      <c r="C739" s="29">
        <v>5.2851090000000003E-4</v>
      </c>
    </row>
    <row r="740" spans="2:3" x14ac:dyDescent="0.25">
      <c r="B740" s="29">
        <v>2518.4319999999998</v>
      </c>
      <c r="C740" s="29">
        <v>4.2289429999999998E-3</v>
      </c>
    </row>
    <row r="741" spans="2:3" x14ac:dyDescent="0.25">
      <c r="B741" s="29">
        <v>2521.998</v>
      </c>
      <c r="C741" s="29">
        <v>6.3371190000000004E-3</v>
      </c>
    </row>
    <row r="742" spans="2:3" x14ac:dyDescent="0.25">
      <c r="B742" s="29">
        <v>2525.5650000000001</v>
      </c>
      <c r="C742" s="29">
        <v>8.9573719999999999E-3</v>
      </c>
    </row>
    <row r="743" spans="2:3" x14ac:dyDescent="0.25">
      <c r="B743" s="29">
        <v>2529.1309999999999</v>
      </c>
      <c r="C743" s="29">
        <v>1.3097080000000001E-2</v>
      </c>
    </row>
    <row r="744" spans="2:3" x14ac:dyDescent="0.25">
      <c r="B744" s="29">
        <v>2532.6970000000001</v>
      </c>
      <c r="C744" s="29">
        <v>4.6165019999999998E-3</v>
      </c>
    </row>
    <row r="745" spans="2:3" x14ac:dyDescent="0.25">
      <c r="B745" s="29">
        <v>2536.2640000000001</v>
      </c>
      <c r="C745" s="29">
        <v>2.58252E-3</v>
      </c>
    </row>
    <row r="746" spans="2:3" x14ac:dyDescent="0.25">
      <c r="B746" s="29">
        <v>2539.83</v>
      </c>
      <c r="C746" s="29">
        <v>4.628488E-3</v>
      </c>
    </row>
    <row r="747" spans="2:3" x14ac:dyDescent="0.25">
      <c r="B747" s="29">
        <v>2543.3960000000002</v>
      </c>
      <c r="C747" s="30">
        <v>4.3107270000000003E-3</v>
      </c>
    </row>
    <row r="748" spans="2:3" x14ac:dyDescent="0.25">
      <c r="B748" s="29">
        <v>2546.9630000000002</v>
      </c>
      <c r="C748" s="29">
        <v>6.9626599999999999E-3</v>
      </c>
    </row>
    <row r="749" spans="2:3" x14ac:dyDescent="0.25">
      <c r="B749" s="29">
        <v>2550.529</v>
      </c>
      <c r="C749" s="29">
        <v>4.9061510000000001E-3</v>
      </c>
    </row>
    <row r="750" spans="2:3" x14ac:dyDescent="0.25">
      <c r="B750" s="29">
        <v>2554.0949999999998</v>
      </c>
      <c r="C750" s="29">
        <v>2.38441E-3</v>
      </c>
    </row>
    <row r="751" spans="2:3" x14ac:dyDescent="0.25">
      <c r="B751" s="29">
        <v>2557.6610000000001</v>
      </c>
      <c r="C751" s="29">
        <v>4.6367969999999998E-3</v>
      </c>
    </row>
    <row r="752" spans="2:3" x14ac:dyDescent="0.25">
      <c r="B752" s="29">
        <v>2561.2280000000001</v>
      </c>
      <c r="C752" s="29">
        <v>2.0758150000000001E-4</v>
      </c>
    </row>
    <row r="753" spans="2:3" x14ac:dyDescent="0.25">
      <c r="B753" s="29">
        <v>2564.7939999999999</v>
      </c>
      <c r="C753" s="29">
        <v>4.5396670000000001E-4</v>
      </c>
    </row>
    <row r="754" spans="2:3" x14ac:dyDescent="0.25">
      <c r="B754" s="29">
        <v>2568.36</v>
      </c>
      <c r="C754" s="29">
        <v>3.4893749999999999E-3</v>
      </c>
    </row>
    <row r="755" spans="2:3" x14ac:dyDescent="0.25">
      <c r="B755" s="29">
        <v>2571.9270000000001</v>
      </c>
      <c r="C755" s="30">
        <v>-2.351077E-3</v>
      </c>
    </row>
    <row r="756" spans="2:3" x14ac:dyDescent="0.25">
      <c r="B756" s="29">
        <v>2575.4929999999999</v>
      </c>
      <c r="C756" s="29">
        <v>-1.425663E-4</v>
      </c>
    </row>
    <row r="757" spans="2:3" x14ac:dyDescent="0.25">
      <c r="B757" s="29">
        <v>2579.0590000000002</v>
      </c>
      <c r="C757" s="29">
        <v>-3.4002849999999999E-4</v>
      </c>
    </row>
    <row r="758" spans="2:3" x14ac:dyDescent="0.25">
      <c r="B758" s="29">
        <v>2582.6260000000002</v>
      </c>
      <c r="C758" s="30">
        <v>2.3154360000000001E-3</v>
      </c>
    </row>
    <row r="759" spans="2:3" x14ac:dyDescent="0.25">
      <c r="B759" s="29">
        <v>2586.192</v>
      </c>
      <c r="C759" s="29">
        <v>5.0345670000000002E-3</v>
      </c>
    </row>
    <row r="760" spans="2:3" x14ac:dyDescent="0.25">
      <c r="B760" s="29">
        <v>2589.7579999999998</v>
      </c>
      <c r="C760" s="29">
        <v>1.0229220000000001E-2</v>
      </c>
    </row>
    <row r="761" spans="2:3" x14ac:dyDescent="0.25">
      <c r="B761" s="29">
        <v>2593.3249999999998</v>
      </c>
      <c r="C761" s="29">
        <v>1.005167E-2</v>
      </c>
    </row>
    <row r="762" spans="2:3" x14ac:dyDescent="0.25">
      <c r="B762" s="29">
        <v>2596.8910000000001</v>
      </c>
      <c r="C762" s="29">
        <v>3.363684E-3</v>
      </c>
    </row>
    <row r="763" spans="2:3" x14ac:dyDescent="0.25">
      <c r="B763" s="29">
        <v>2600.4569999999999</v>
      </c>
      <c r="C763" s="29">
        <v>3.5012799999999998E-3</v>
      </c>
    </row>
    <row r="764" spans="2:3" x14ac:dyDescent="0.25">
      <c r="B764" s="29">
        <v>2604.0239999999999</v>
      </c>
      <c r="C764" s="30">
        <v>6.6923909999999998E-3</v>
      </c>
    </row>
    <row r="765" spans="2:3" x14ac:dyDescent="0.25">
      <c r="B765" s="29">
        <v>2607.59</v>
      </c>
      <c r="C765" s="29">
        <v>1.298211E-2</v>
      </c>
    </row>
    <row r="766" spans="2:3" x14ac:dyDescent="0.25">
      <c r="B766" s="29">
        <v>2611.1559999999999</v>
      </c>
      <c r="C766" s="29">
        <v>9.0354349999999996E-3</v>
      </c>
    </row>
    <row r="767" spans="2:3" x14ac:dyDescent="0.25">
      <c r="B767" s="29">
        <v>2614.723</v>
      </c>
      <c r="C767" s="29">
        <v>6.5267459999999999E-3</v>
      </c>
    </row>
    <row r="768" spans="2:3" x14ac:dyDescent="0.25">
      <c r="B768" s="29">
        <v>2618.2890000000002</v>
      </c>
      <c r="C768" s="29">
        <v>4.0596310000000002E-3</v>
      </c>
    </row>
    <row r="769" spans="2:3" x14ac:dyDescent="0.25">
      <c r="B769" s="29">
        <v>2621.855</v>
      </c>
      <c r="C769" s="29">
        <v>1.1601160000000001E-3</v>
      </c>
    </row>
    <row r="770" spans="2:3" x14ac:dyDescent="0.25">
      <c r="B770" s="29">
        <v>2625.422</v>
      </c>
      <c r="C770" s="29">
        <v>3.7045849999999998E-3</v>
      </c>
    </row>
    <row r="771" spans="2:3" x14ac:dyDescent="0.25">
      <c r="B771" s="29">
        <v>2628.9879999999998</v>
      </c>
      <c r="C771" s="29">
        <v>5.6392719999999999E-3</v>
      </c>
    </row>
    <row r="772" spans="2:3" x14ac:dyDescent="0.25">
      <c r="B772" s="29">
        <v>2632.5540000000001</v>
      </c>
      <c r="C772" s="29">
        <v>6.2011799999999997E-3</v>
      </c>
    </row>
    <row r="773" spans="2:3" x14ac:dyDescent="0.25">
      <c r="B773" s="29">
        <v>2636.1210000000001</v>
      </c>
      <c r="C773" s="29">
        <v>4.6261480000000001E-3</v>
      </c>
    </row>
    <row r="774" spans="2:3" x14ac:dyDescent="0.25">
      <c r="B774" s="29">
        <v>2639.6869999999999</v>
      </c>
      <c r="C774" s="29">
        <v>3.171349E-3</v>
      </c>
    </row>
    <row r="775" spans="2:3" x14ac:dyDescent="0.25">
      <c r="B775" s="29">
        <v>2643.2530000000002</v>
      </c>
      <c r="C775" s="30">
        <v>3.4719989999999999E-3</v>
      </c>
    </row>
    <row r="776" spans="2:3" x14ac:dyDescent="0.25">
      <c r="B776" s="29">
        <v>2646.82</v>
      </c>
      <c r="C776" s="29">
        <v>8.0537040000000001E-3</v>
      </c>
    </row>
    <row r="777" spans="2:3" x14ac:dyDescent="0.25">
      <c r="B777" s="29">
        <v>2650.386</v>
      </c>
      <c r="C777" s="29">
        <v>6.3910740000000001E-3</v>
      </c>
    </row>
    <row r="778" spans="2:3" x14ac:dyDescent="0.25">
      <c r="B778" s="29">
        <v>2653.9520000000002</v>
      </c>
      <c r="C778" s="29">
        <v>9.0405250000000006E-3</v>
      </c>
    </row>
    <row r="779" spans="2:3" x14ac:dyDescent="0.25">
      <c r="B779" s="29">
        <v>2657.5189999999998</v>
      </c>
      <c r="C779" s="29">
        <v>1.7457110000000001E-2</v>
      </c>
    </row>
    <row r="780" spans="2:3" x14ac:dyDescent="0.25">
      <c r="B780" s="29">
        <v>2661.085</v>
      </c>
      <c r="C780" s="29">
        <v>1.224186E-2</v>
      </c>
    </row>
    <row r="781" spans="2:3" x14ac:dyDescent="0.25">
      <c r="B781" s="29">
        <v>2664.6509999999998</v>
      </c>
      <c r="C781" s="29">
        <v>7.7973749999999996E-3</v>
      </c>
    </row>
    <row r="782" spans="2:3" x14ac:dyDescent="0.25">
      <c r="B782" s="29">
        <v>2668.2170000000001</v>
      </c>
      <c r="C782" s="29">
        <v>9.3385819999999998E-3</v>
      </c>
    </row>
    <row r="783" spans="2:3" x14ac:dyDescent="0.25">
      <c r="B783" s="29">
        <v>2671.7840000000001</v>
      </c>
      <c r="C783" s="29">
        <v>7.7960950000000003E-3</v>
      </c>
    </row>
    <row r="784" spans="2:3" x14ac:dyDescent="0.25">
      <c r="B784" s="29">
        <v>2675.35</v>
      </c>
      <c r="C784" s="29">
        <v>7.9009990000000006E-3</v>
      </c>
    </row>
    <row r="785" spans="2:3" x14ac:dyDescent="0.25">
      <c r="B785" s="29">
        <v>2678.9160000000002</v>
      </c>
      <c r="C785" s="29">
        <v>4.8522840000000001E-3</v>
      </c>
    </row>
    <row r="786" spans="2:3" x14ac:dyDescent="0.25">
      <c r="B786" s="29">
        <v>2682.4830000000002</v>
      </c>
      <c r="C786" s="29">
        <v>4.3655200000000003E-3</v>
      </c>
    </row>
    <row r="787" spans="2:3" x14ac:dyDescent="0.25">
      <c r="B787" s="29">
        <v>2686.049</v>
      </c>
      <c r="C787" s="29">
        <v>6.8329339999999997E-3</v>
      </c>
    </row>
    <row r="788" spans="2:3" x14ac:dyDescent="0.25">
      <c r="B788" s="29">
        <v>2689.6149999999998</v>
      </c>
      <c r="C788" s="29">
        <v>7.086808E-3</v>
      </c>
    </row>
    <row r="789" spans="2:3" x14ac:dyDescent="0.25">
      <c r="B789" s="29">
        <v>2693.1819999999998</v>
      </c>
      <c r="C789" s="29">
        <v>2.6400210000000002E-3</v>
      </c>
    </row>
    <row r="790" spans="2:3" x14ac:dyDescent="0.25">
      <c r="B790" s="29">
        <v>2696.748</v>
      </c>
      <c r="C790" s="29">
        <v>4.8716339999999997E-3</v>
      </c>
    </row>
    <row r="791" spans="2:3" x14ac:dyDescent="0.25">
      <c r="B791" s="29">
        <v>2700.3139999999999</v>
      </c>
      <c r="C791" s="29">
        <v>1.1524319999999999E-2</v>
      </c>
    </row>
    <row r="792" spans="2:3" x14ac:dyDescent="0.25">
      <c r="B792" s="29">
        <v>2703.8809999999999</v>
      </c>
      <c r="C792" s="29">
        <v>1.1064050000000001E-2</v>
      </c>
    </row>
    <row r="793" spans="2:3" x14ac:dyDescent="0.25">
      <c r="B793" s="29">
        <v>2707.4470000000001</v>
      </c>
      <c r="C793" s="29">
        <v>2.2334719999999999E-2</v>
      </c>
    </row>
    <row r="794" spans="2:3" x14ac:dyDescent="0.25">
      <c r="B794" s="29">
        <v>2711.0129999999999</v>
      </c>
      <c r="C794" s="29">
        <v>3.1288290000000003E-2</v>
      </c>
    </row>
    <row r="795" spans="2:3" x14ac:dyDescent="0.25">
      <c r="B795" s="29">
        <v>2714.58</v>
      </c>
      <c r="C795" s="29">
        <v>3.786105E-2</v>
      </c>
    </row>
    <row r="796" spans="2:3" x14ac:dyDescent="0.25">
      <c r="B796" s="29">
        <v>2718.1460000000002</v>
      </c>
      <c r="C796" s="29">
        <v>4.6398080000000001E-2</v>
      </c>
    </row>
    <row r="797" spans="2:3" x14ac:dyDescent="0.25">
      <c r="B797" s="29">
        <v>2721.712</v>
      </c>
      <c r="C797" s="29">
        <v>5.7764129999999997E-2</v>
      </c>
    </row>
    <row r="798" spans="2:3" x14ac:dyDescent="0.25">
      <c r="B798" s="29">
        <v>2725.279</v>
      </c>
      <c r="C798" s="29">
        <v>6.8465040000000005E-2</v>
      </c>
    </row>
    <row r="799" spans="2:3" x14ac:dyDescent="0.25">
      <c r="B799" s="29">
        <v>2728.8449999999998</v>
      </c>
      <c r="C799" s="29">
        <v>6.8741769999999994E-2</v>
      </c>
    </row>
    <row r="800" spans="2:3" x14ac:dyDescent="0.25">
      <c r="B800" s="29">
        <v>2732.4110000000001</v>
      </c>
      <c r="C800" s="29">
        <v>5.2258939999999997E-2</v>
      </c>
    </row>
    <row r="801" spans="2:3" x14ac:dyDescent="0.25">
      <c r="B801" s="29">
        <v>2735.9780000000001</v>
      </c>
      <c r="C801" s="29">
        <v>4.1161730000000001E-2</v>
      </c>
    </row>
    <row r="802" spans="2:3" x14ac:dyDescent="0.25">
      <c r="B802" s="29">
        <v>2739.5439999999999</v>
      </c>
      <c r="C802" s="29">
        <v>3.2817239999999998E-2</v>
      </c>
    </row>
    <row r="803" spans="2:3" x14ac:dyDescent="0.25">
      <c r="B803" s="29">
        <v>2743.11</v>
      </c>
      <c r="C803" s="29">
        <v>2.7140040000000001E-2</v>
      </c>
    </row>
    <row r="804" spans="2:3" x14ac:dyDescent="0.25">
      <c r="B804" s="29">
        <v>2746.6770000000001</v>
      </c>
      <c r="C804" s="29">
        <v>2.3839180000000001E-2</v>
      </c>
    </row>
    <row r="805" spans="2:3" x14ac:dyDescent="0.25">
      <c r="B805" s="29">
        <v>2750.2429999999999</v>
      </c>
      <c r="C805" s="29">
        <v>2.0291199999999999E-2</v>
      </c>
    </row>
    <row r="806" spans="2:3" x14ac:dyDescent="0.25">
      <c r="B806" s="29">
        <v>2753.8090000000002</v>
      </c>
      <c r="C806" s="29">
        <v>1.236111E-2</v>
      </c>
    </row>
    <row r="807" spans="2:3" x14ac:dyDescent="0.25">
      <c r="B807" s="29">
        <v>2757.3760000000002</v>
      </c>
      <c r="C807" s="29">
        <v>1.291102E-2</v>
      </c>
    </row>
    <row r="808" spans="2:3" x14ac:dyDescent="0.25">
      <c r="B808" s="29">
        <v>2760.942</v>
      </c>
      <c r="C808" s="29">
        <v>7.1039570000000002E-3</v>
      </c>
    </row>
    <row r="809" spans="2:3" x14ac:dyDescent="0.25">
      <c r="B809" s="29">
        <v>2764.5079999999998</v>
      </c>
      <c r="C809" s="29">
        <v>1.157614E-2</v>
      </c>
    </row>
    <row r="810" spans="2:3" x14ac:dyDescent="0.25">
      <c r="B810" s="29">
        <v>2768.0749999999998</v>
      </c>
      <c r="C810" s="29">
        <v>4.8702320000000004E-3</v>
      </c>
    </row>
    <row r="811" spans="2:3" x14ac:dyDescent="0.25">
      <c r="B811" s="29">
        <v>2771.6410000000001</v>
      </c>
      <c r="C811" s="29">
        <v>1.003632E-3</v>
      </c>
    </row>
    <row r="812" spans="2:3" x14ac:dyDescent="0.25">
      <c r="B812" s="29">
        <v>2775.2069999999999</v>
      </c>
      <c r="C812" s="29">
        <v>-4.1402909999999999E-3</v>
      </c>
    </row>
    <row r="813" spans="2:3" x14ac:dyDescent="0.25">
      <c r="B813" s="29">
        <v>2778.7730000000001</v>
      </c>
      <c r="C813" s="29">
        <v>2.638273E-3</v>
      </c>
    </row>
    <row r="814" spans="2:3" x14ac:dyDescent="0.25">
      <c r="B814" s="29">
        <v>2782.34</v>
      </c>
      <c r="C814" s="29">
        <v>3.8636249999999999E-3</v>
      </c>
    </row>
    <row r="815" spans="2:3" x14ac:dyDescent="0.25">
      <c r="B815" s="29">
        <v>2785.9059999999999</v>
      </c>
      <c r="C815" s="29">
        <v>6.9953100000000002E-3</v>
      </c>
    </row>
    <row r="816" spans="2:3" x14ac:dyDescent="0.25">
      <c r="B816" s="29">
        <v>2789.4720000000002</v>
      </c>
      <c r="C816" s="30">
        <v>3.9367020000000003E-3</v>
      </c>
    </row>
    <row r="817" spans="2:3" x14ac:dyDescent="0.25">
      <c r="B817" s="29">
        <v>2793.0390000000002</v>
      </c>
      <c r="C817" s="29">
        <v>4.6698989999999999E-3</v>
      </c>
    </row>
    <row r="818" spans="2:3" x14ac:dyDescent="0.25">
      <c r="B818" s="29">
        <v>2796.605</v>
      </c>
      <c r="C818" s="29">
        <v>7.6150469999999998E-3</v>
      </c>
    </row>
    <row r="819" spans="2:3" x14ac:dyDescent="0.25">
      <c r="B819" s="29">
        <v>2800.1709999999998</v>
      </c>
      <c r="C819" s="29">
        <v>6.2091480000000003E-3</v>
      </c>
    </row>
    <row r="820" spans="2:3" x14ac:dyDescent="0.25">
      <c r="B820" s="29">
        <v>2803.7379999999998</v>
      </c>
      <c r="C820" s="29">
        <v>5.922966E-3</v>
      </c>
    </row>
    <row r="821" spans="2:3" x14ac:dyDescent="0.25">
      <c r="B821" s="29">
        <v>2807.3040000000001</v>
      </c>
      <c r="C821" s="29">
        <v>1.142337E-2</v>
      </c>
    </row>
    <row r="822" spans="2:3" x14ac:dyDescent="0.25">
      <c r="B822" s="29">
        <v>2810.87</v>
      </c>
      <c r="C822" s="29">
        <v>1.6743939999999999E-2</v>
      </c>
    </row>
    <row r="823" spans="2:3" x14ac:dyDescent="0.25">
      <c r="B823" s="29">
        <v>2814.4369999999999</v>
      </c>
      <c r="C823" s="29">
        <v>2.2342939999999999E-2</v>
      </c>
    </row>
    <row r="824" spans="2:3" x14ac:dyDescent="0.25">
      <c r="B824" s="29">
        <v>2818.0030000000002</v>
      </c>
      <c r="C824" s="29">
        <v>2.6527769999999999E-2</v>
      </c>
    </row>
    <row r="825" spans="2:3" x14ac:dyDescent="0.25">
      <c r="B825" s="29">
        <v>2821.569</v>
      </c>
      <c r="C825" s="29">
        <v>3.8438979999999998E-2</v>
      </c>
    </row>
    <row r="826" spans="2:3" x14ac:dyDescent="0.25">
      <c r="B826" s="29">
        <v>2825.136</v>
      </c>
      <c r="C826" s="29">
        <v>4.6731229999999999E-2</v>
      </c>
    </row>
    <row r="827" spans="2:3" x14ac:dyDescent="0.25">
      <c r="B827" s="29">
        <v>2828.7020000000002</v>
      </c>
      <c r="C827" s="29">
        <v>6.9667259999999995E-2</v>
      </c>
    </row>
    <row r="828" spans="2:3" x14ac:dyDescent="0.25">
      <c r="B828" s="29">
        <v>2832.268</v>
      </c>
      <c r="C828" s="29">
        <v>0.11569599999999999</v>
      </c>
    </row>
    <row r="829" spans="2:3" x14ac:dyDescent="0.25">
      <c r="B829" s="29">
        <v>2835.835</v>
      </c>
      <c r="C829" s="29">
        <v>0.22008510000000001</v>
      </c>
    </row>
    <row r="830" spans="2:3" x14ac:dyDescent="0.25">
      <c r="B830" s="29">
        <v>2839.4009999999998</v>
      </c>
      <c r="C830" s="29">
        <v>0.3611354</v>
      </c>
    </row>
    <row r="831" spans="2:3" x14ac:dyDescent="0.25">
      <c r="B831" s="29">
        <v>2842.9670000000001</v>
      </c>
      <c r="C831" s="29">
        <v>0.44512059999999998</v>
      </c>
    </row>
    <row r="832" spans="2:3" x14ac:dyDescent="0.25">
      <c r="B832" s="29">
        <v>2846.5340000000001</v>
      </c>
      <c r="C832" s="29">
        <v>0.43618709999999999</v>
      </c>
    </row>
    <row r="833" spans="2:3" x14ac:dyDescent="0.25">
      <c r="B833" s="29">
        <v>2850.1</v>
      </c>
      <c r="C833" s="29">
        <v>0.34109080000000003</v>
      </c>
    </row>
    <row r="834" spans="2:3" x14ac:dyDescent="0.25">
      <c r="B834" s="29">
        <v>2853.6660000000002</v>
      </c>
      <c r="C834" s="29">
        <v>0.25435439999999998</v>
      </c>
    </row>
    <row r="835" spans="2:3" x14ac:dyDescent="0.25">
      <c r="B835" s="29">
        <v>2857.2330000000002</v>
      </c>
      <c r="C835" s="29">
        <v>0.2197577</v>
      </c>
    </row>
    <row r="836" spans="2:3" x14ac:dyDescent="0.25">
      <c r="B836" s="29">
        <v>2860.799</v>
      </c>
      <c r="C836" s="30">
        <v>0.24263879999999999</v>
      </c>
    </row>
    <row r="837" spans="2:3" x14ac:dyDescent="0.25">
      <c r="B837" s="29">
        <v>2864.3649999999998</v>
      </c>
      <c r="C837" s="29">
        <v>0.37204229999999999</v>
      </c>
    </row>
    <row r="838" spans="2:3" x14ac:dyDescent="0.25">
      <c r="B838" s="29">
        <v>2867.9319999999998</v>
      </c>
      <c r="C838" s="29">
        <v>0.55321830000000005</v>
      </c>
    </row>
    <row r="839" spans="2:3" x14ac:dyDescent="0.25">
      <c r="B839" s="29">
        <v>2871.498</v>
      </c>
      <c r="C839" s="29">
        <v>0.68125060000000004</v>
      </c>
    </row>
    <row r="840" spans="2:3" x14ac:dyDescent="0.25">
      <c r="B840" s="29">
        <v>2875.0639999999999</v>
      </c>
      <c r="C840" s="29">
        <v>0.73191850000000003</v>
      </c>
    </row>
    <row r="841" spans="2:3" x14ac:dyDescent="0.25">
      <c r="B841" s="29">
        <v>2878.6309999999999</v>
      </c>
      <c r="C841" s="29">
        <v>0.79114269999999998</v>
      </c>
    </row>
    <row r="842" spans="2:3" x14ac:dyDescent="0.25">
      <c r="B842" s="29">
        <v>2882.1970000000001</v>
      </c>
      <c r="C842" s="30">
        <v>0.89750430000000003</v>
      </c>
    </row>
    <row r="843" spans="2:3" x14ac:dyDescent="0.25">
      <c r="B843" s="29">
        <v>2885.7629999999999</v>
      </c>
      <c r="C843" s="29">
        <v>0.98313280000000003</v>
      </c>
    </row>
    <row r="844" spans="2:3" x14ac:dyDescent="0.25">
      <c r="B844" s="29">
        <v>2889.3290000000002</v>
      </c>
      <c r="C844" s="29">
        <v>1</v>
      </c>
    </row>
    <row r="845" spans="2:3" x14ac:dyDescent="0.25">
      <c r="B845" s="29">
        <v>2892.8960000000002</v>
      </c>
      <c r="C845" s="29">
        <v>0.89883550000000001</v>
      </c>
    </row>
    <row r="846" spans="2:3" x14ac:dyDescent="0.25">
      <c r="B846" s="29">
        <v>2896.462</v>
      </c>
      <c r="C846" s="29">
        <v>0.8040619</v>
      </c>
    </row>
    <row r="847" spans="2:3" x14ac:dyDescent="0.25">
      <c r="B847" s="29">
        <v>2900.0279999999998</v>
      </c>
      <c r="C847" s="29">
        <v>0.757741</v>
      </c>
    </row>
    <row r="848" spans="2:3" x14ac:dyDescent="0.25">
      <c r="B848" s="29">
        <v>2903.5949999999998</v>
      </c>
      <c r="C848" s="29">
        <v>0.74871449999999995</v>
      </c>
    </row>
    <row r="849" spans="2:3" x14ac:dyDescent="0.25">
      <c r="B849" s="29">
        <v>2907.1610000000001</v>
      </c>
      <c r="C849" s="29">
        <v>0.77897240000000001</v>
      </c>
    </row>
    <row r="850" spans="2:3" x14ac:dyDescent="0.25">
      <c r="B850" s="29">
        <v>2910.7269999999999</v>
      </c>
      <c r="C850" s="29">
        <v>0.75971739999999999</v>
      </c>
    </row>
    <row r="851" spans="2:3" x14ac:dyDescent="0.25">
      <c r="B851" s="29">
        <v>2914.2939999999999</v>
      </c>
      <c r="C851" s="29">
        <v>0.68792549999999997</v>
      </c>
    </row>
    <row r="852" spans="2:3" x14ac:dyDescent="0.25">
      <c r="B852" s="29">
        <v>2917.86</v>
      </c>
      <c r="C852" s="29">
        <v>0.60149739999999996</v>
      </c>
    </row>
    <row r="853" spans="2:3" x14ac:dyDescent="0.25">
      <c r="B853" s="29">
        <v>2921.4259999999999</v>
      </c>
      <c r="C853" s="29">
        <v>0.56395150000000005</v>
      </c>
    </row>
    <row r="854" spans="2:3" x14ac:dyDescent="0.25">
      <c r="B854" s="29">
        <v>2924.9929999999999</v>
      </c>
      <c r="C854" s="29">
        <v>0.57638699999999998</v>
      </c>
    </row>
    <row r="855" spans="2:3" x14ac:dyDescent="0.25">
      <c r="B855" s="29">
        <v>2928.5590000000002</v>
      </c>
      <c r="C855" s="29">
        <v>0.57401999999999997</v>
      </c>
    </row>
    <row r="856" spans="2:3" x14ac:dyDescent="0.25">
      <c r="B856" s="29">
        <v>2932.125</v>
      </c>
      <c r="C856" s="29">
        <v>0.54295230000000005</v>
      </c>
    </row>
    <row r="857" spans="2:3" x14ac:dyDescent="0.25">
      <c r="B857" s="29">
        <v>2935.692</v>
      </c>
      <c r="C857" s="29">
        <v>0.4575573</v>
      </c>
    </row>
    <row r="858" spans="2:3" x14ac:dyDescent="0.25">
      <c r="B858" s="29">
        <v>2939.2579999999998</v>
      </c>
      <c r="C858" s="29">
        <v>0.36449690000000001</v>
      </c>
    </row>
    <row r="859" spans="2:3" x14ac:dyDescent="0.25">
      <c r="B859" s="29">
        <v>2942.8240000000001</v>
      </c>
      <c r="C859" s="29">
        <v>0.29716949999999998</v>
      </c>
    </row>
    <row r="860" spans="2:3" x14ac:dyDescent="0.25">
      <c r="B860" s="29">
        <v>2946.3910000000001</v>
      </c>
      <c r="C860" s="29">
        <v>0.29681410000000003</v>
      </c>
    </row>
    <row r="861" spans="2:3" x14ac:dyDescent="0.25">
      <c r="B861" s="29">
        <v>2949.9569999999999</v>
      </c>
      <c r="C861" s="29">
        <v>0.3592476</v>
      </c>
    </row>
    <row r="862" spans="2:3" x14ac:dyDescent="0.25">
      <c r="B862" s="29">
        <v>2953.5230000000001</v>
      </c>
      <c r="C862" s="29">
        <v>0.47273680000000001</v>
      </c>
    </row>
    <row r="863" spans="2:3" x14ac:dyDescent="0.25">
      <c r="B863" s="29">
        <v>2957.09</v>
      </c>
      <c r="C863" s="29">
        <v>0.53964109999999998</v>
      </c>
    </row>
    <row r="864" spans="2:3" x14ac:dyDescent="0.25">
      <c r="B864" s="29">
        <v>2960.6559999999999</v>
      </c>
      <c r="C864" s="29">
        <v>0.54684719999999998</v>
      </c>
    </row>
    <row r="865" spans="2:3" x14ac:dyDescent="0.25">
      <c r="B865" s="29">
        <v>2964.2220000000002</v>
      </c>
      <c r="C865" s="29">
        <v>0.52725520000000003</v>
      </c>
    </row>
    <row r="866" spans="2:3" x14ac:dyDescent="0.25">
      <c r="B866" s="29">
        <v>2967.7890000000002</v>
      </c>
      <c r="C866" s="29">
        <v>0.48221340000000001</v>
      </c>
    </row>
    <row r="867" spans="2:3" x14ac:dyDescent="0.25">
      <c r="B867" s="29">
        <v>2971.355</v>
      </c>
      <c r="C867" s="29">
        <v>0.40493230000000002</v>
      </c>
    </row>
    <row r="868" spans="2:3" x14ac:dyDescent="0.25">
      <c r="B868" s="29">
        <v>2974.9209999999998</v>
      </c>
      <c r="C868" s="29">
        <v>0.30111130000000003</v>
      </c>
    </row>
    <row r="869" spans="2:3" x14ac:dyDescent="0.25">
      <c r="B869" s="29">
        <v>2978.4879999999998</v>
      </c>
      <c r="C869" s="29">
        <v>0.21143529999999999</v>
      </c>
    </row>
    <row r="870" spans="2:3" x14ac:dyDescent="0.25">
      <c r="B870" s="29">
        <v>2982.0540000000001</v>
      </c>
      <c r="C870" s="29">
        <v>0.150925</v>
      </c>
    </row>
    <row r="871" spans="2:3" x14ac:dyDescent="0.25">
      <c r="B871" s="29">
        <v>2985.62</v>
      </c>
      <c r="C871" s="29">
        <v>0.1160993</v>
      </c>
    </row>
    <row r="872" spans="2:3" x14ac:dyDescent="0.25">
      <c r="B872" s="29">
        <v>2989.1869999999999</v>
      </c>
      <c r="C872" s="29">
        <v>8.9367150000000006E-2</v>
      </c>
    </row>
    <row r="873" spans="2:3" x14ac:dyDescent="0.25">
      <c r="B873" s="29">
        <v>2992.7530000000002</v>
      </c>
      <c r="C873" s="29">
        <v>6.9088529999999995E-2</v>
      </c>
    </row>
    <row r="874" spans="2:3" x14ac:dyDescent="0.25">
      <c r="B874" s="29">
        <v>2996.319</v>
      </c>
      <c r="C874" s="29">
        <v>5.6063580000000002E-2</v>
      </c>
    </row>
    <row r="875" spans="2:3" x14ac:dyDescent="0.25">
      <c r="B875" s="29">
        <v>2999.8850000000002</v>
      </c>
      <c r="C875" s="30">
        <v>4.658669E-2</v>
      </c>
    </row>
    <row r="876" spans="2:3" x14ac:dyDescent="0.25">
      <c r="B876" s="29">
        <v>3003.4520000000002</v>
      </c>
      <c r="C876" s="29">
        <v>4.1690169999999999E-2</v>
      </c>
    </row>
    <row r="877" spans="2:3" x14ac:dyDescent="0.25">
      <c r="B877" s="29">
        <v>3007.018</v>
      </c>
      <c r="C877" s="29">
        <v>3.9714649999999997E-2</v>
      </c>
    </row>
    <row r="878" spans="2:3" x14ac:dyDescent="0.25">
      <c r="B878" s="29">
        <v>3010.5839999999998</v>
      </c>
      <c r="C878" s="29">
        <v>3.7826760000000001E-2</v>
      </c>
    </row>
    <row r="879" spans="2:3" x14ac:dyDescent="0.25">
      <c r="B879" s="29">
        <v>3014.1509999999998</v>
      </c>
      <c r="C879" s="29">
        <v>3.8578250000000001E-2</v>
      </c>
    </row>
    <row r="880" spans="2:3" x14ac:dyDescent="0.25">
      <c r="B880" s="29">
        <v>3017.7170000000001</v>
      </c>
      <c r="C880" s="29">
        <v>3.2452630000000003E-2</v>
      </c>
    </row>
    <row r="881" spans="2:3" x14ac:dyDescent="0.25">
      <c r="B881" s="29">
        <v>3021.2829999999999</v>
      </c>
      <c r="C881" s="29">
        <v>3.011699E-2</v>
      </c>
    </row>
    <row r="882" spans="2:3" x14ac:dyDescent="0.25">
      <c r="B882" s="29">
        <v>3024.85</v>
      </c>
      <c r="C882" s="29">
        <v>3.119651E-2</v>
      </c>
    </row>
    <row r="883" spans="2:3" x14ac:dyDescent="0.25">
      <c r="B883" s="29">
        <v>3028.4160000000002</v>
      </c>
      <c r="C883" s="29">
        <v>2.7738990000000002E-2</v>
      </c>
    </row>
    <row r="884" spans="2:3" x14ac:dyDescent="0.25">
      <c r="B884" s="29">
        <v>3031.982</v>
      </c>
      <c r="C884" s="29">
        <v>2.4536909999999999E-2</v>
      </c>
    </row>
    <row r="885" spans="2:3" x14ac:dyDescent="0.25">
      <c r="B885" s="29">
        <v>3035.549</v>
      </c>
      <c r="C885" s="29">
        <v>2.0506E-2</v>
      </c>
    </row>
    <row r="886" spans="2:3" x14ac:dyDescent="0.25">
      <c r="B886" s="29">
        <v>3039.1149999999998</v>
      </c>
      <c r="C886" s="29">
        <v>1.982561E-2</v>
      </c>
    </row>
    <row r="887" spans="2:3" x14ac:dyDescent="0.25">
      <c r="B887" s="29">
        <v>3042.681</v>
      </c>
      <c r="C887" s="30">
        <v>1.9953780000000001E-2</v>
      </c>
    </row>
    <row r="888" spans="2:3" x14ac:dyDescent="0.25">
      <c r="B888" s="29">
        <v>3046.248</v>
      </c>
      <c r="C888" s="29">
        <v>1.9344779999999999E-2</v>
      </c>
    </row>
    <row r="889" spans="2:3" x14ac:dyDescent="0.25">
      <c r="B889" s="29">
        <v>3049.8139999999999</v>
      </c>
      <c r="C889" s="29">
        <v>1.5392039999999999E-2</v>
      </c>
    </row>
    <row r="890" spans="2:3" x14ac:dyDescent="0.25">
      <c r="B890" s="29">
        <v>3053.38</v>
      </c>
      <c r="C890" s="30">
        <v>2.078431E-2</v>
      </c>
    </row>
    <row r="891" spans="2:3" x14ac:dyDescent="0.25">
      <c r="B891" s="29">
        <v>3056.9470000000001</v>
      </c>
      <c r="C891" s="30">
        <v>2.4682590000000001E-2</v>
      </c>
    </row>
    <row r="892" spans="2:3" x14ac:dyDescent="0.25">
      <c r="B892" s="29">
        <v>3060.5129999999999</v>
      </c>
      <c r="C892" s="30">
        <v>1.8612320000000002E-2</v>
      </c>
    </row>
    <row r="893" spans="2:3" x14ac:dyDescent="0.25">
      <c r="B893" s="29">
        <v>3064.0790000000002</v>
      </c>
      <c r="C893" s="29">
        <v>1.484605E-2</v>
      </c>
    </row>
    <row r="894" spans="2:3" x14ac:dyDescent="0.25">
      <c r="B894" s="29">
        <v>3067.6460000000002</v>
      </c>
      <c r="C894" s="29">
        <v>1.7403390000000001E-2</v>
      </c>
    </row>
    <row r="895" spans="2:3" x14ac:dyDescent="0.25">
      <c r="B895" s="29">
        <v>3071.212</v>
      </c>
      <c r="C895" s="30">
        <v>1.8535369999999999E-2</v>
      </c>
    </row>
    <row r="896" spans="2:3" x14ac:dyDescent="0.25">
      <c r="B896" s="29">
        <v>3074.7779999999998</v>
      </c>
      <c r="C896" s="29">
        <v>1.8136220000000002E-2</v>
      </c>
    </row>
    <row r="897" spans="2:3" x14ac:dyDescent="0.25">
      <c r="B897" s="29">
        <v>3078.3449999999998</v>
      </c>
      <c r="C897" s="29">
        <v>1.541581E-2</v>
      </c>
    </row>
    <row r="898" spans="2:3" x14ac:dyDescent="0.25">
      <c r="B898" s="29">
        <v>3081.9110000000001</v>
      </c>
      <c r="C898" s="29">
        <v>1.3004720000000001E-2</v>
      </c>
    </row>
    <row r="899" spans="2:3" x14ac:dyDescent="0.25">
      <c r="B899" s="29">
        <v>3085.4769999999999</v>
      </c>
      <c r="C899" s="29">
        <v>1.6607609999999998E-2</v>
      </c>
    </row>
    <row r="900" spans="2:3" x14ac:dyDescent="0.25">
      <c r="B900" s="29">
        <v>3089.0439999999999</v>
      </c>
      <c r="C900" s="29">
        <v>1.6950670000000001E-2</v>
      </c>
    </row>
    <row r="901" spans="2:3" x14ac:dyDescent="0.25">
      <c r="B901" s="29">
        <v>3092.61</v>
      </c>
      <c r="C901" s="29">
        <v>1.700745E-2</v>
      </c>
    </row>
    <row r="902" spans="2:3" x14ac:dyDescent="0.25">
      <c r="B902" s="29">
        <v>3096.1759999999999</v>
      </c>
      <c r="C902" s="29">
        <v>1.8194169999999999E-2</v>
      </c>
    </row>
    <row r="903" spans="2:3" x14ac:dyDescent="0.25">
      <c r="B903" s="29">
        <v>3099.7429999999999</v>
      </c>
      <c r="C903" s="30">
        <v>1.926518E-2</v>
      </c>
    </row>
    <row r="904" spans="2:3" x14ac:dyDescent="0.25">
      <c r="B904" s="29">
        <v>3103.3090000000002</v>
      </c>
      <c r="C904" s="29">
        <v>1.482121E-2</v>
      </c>
    </row>
    <row r="905" spans="2:3" x14ac:dyDescent="0.25">
      <c r="B905" s="29">
        <v>3106.875</v>
      </c>
      <c r="C905" s="29">
        <v>1.8348010000000001E-2</v>
      </c>
    </row>
    <row r="906" spans="2:3" x14ac:dyDescent="0.25">
      <c r="B906" s="29">
        <v>3110.4409999999998</v>
      </c>
      <c r="C906" s="30">
        <v>1.7033099999999999E-2</v>
      </c>
    </row>
    <row r="907" spans="2:3" x14ac:dyDescent="0.25">
      <c r="B907" s="29">
        <v>3114.0079999999998</v>
      </c>
      <c r="C907" s="29">
        <v>1.6128920000000001E-2</v>
      </c>
    </row>
    <row r="908" spans="2:3" x14ac:dyDescent="0.25">
      <c r="B908" s="29">
        <v>3117.5740000000001</v>
      </c>
      <c r="C908" s="29">
        <v>1.6220849999999998E-2</v>
      </c>
    </row>
    <row r="909" spans="2:3" x14ac:dyDescent="0.25">
      <c r="B909" s="29">
        <v>3121.14</v>
      </c>
      <c r="C909" s="29">
        <v>1.8368949999999998E-2</v>
      </c>
    </row>
    <row r="910" spans="2:3" x14ac:dyDescent="0.25">
      <c r="B910" s="29">
        <v>3124.7069999999999</v>
      </c>
      <c r="C910" s="29">
        <v>1.304284E-2</v>
      </c>
    </row>
    <row r="911" spans="2:3" x14ac:dyDescent="0.25">
      <c r="B911" s="29">
        <v>3128.2730000000001</v>
      </c>
      <c r="C911" s="29">
        <v>1.035196E-2</v>
      </c>
    </row>
    <row r="912" spans="2:3" x14ac:dyDescent="0.25">
      <c r="B912" s="29">
        <v>3131.8389999999999</v>
      </c>
      <c r="C912" s="29">
        <v>1.339065E-2</v>
      </c>
    </row>
    <row r="913" spans="2:3" x14ac:dyDescent="0.25">
      <c r="B913" s="29">
        <v>3135.4059999999999</v>
      </c>
      <c r="C913" s="29">
        <v>1.35786E-2</v>
      </c>
    </row>
    <row r="914" spans="2:3" x14ac:dyDescent="0.25">
      <c r="B914" s="29">
        <v>3138.9720000000002</v>
      </c>
      <c r="C914" s="30">
        <v>1.3122160000000001E-2</v>
      </c>
    </row>
    <row r="915" spans="2:3" x14ac:dyDescent="0.25">
      <c r="B915" s="29">
        <v>3142.538</v>
      </c>
      <c r="C915" s="29">
        <v>8.9304659999999998E-3</v>
      </c>
    </row>
    <row r="916" spans="2:3" x14ac:dyDescent="0.25">
      <c r="B916" s="29">
        <v>3146.105</v>
      </c>
      <c r="C916" s="29">
        <v>1.2015670000000001E-2</v>
      </c>
    </row>
    <row r="917" spans="2:3" x14ac:dyDescent="0.25">
      <c r="B917" s="29">
        <v>3149.6709999999998</v>
      </c>
      <c r="C917" s="29">
        <v>1.385105E-2</v>
      </c>
    </row>
    <row r="918" spans="2:3" x14ac:dyDescent="0.25">
      <c r="B918" s="29">
        <v>3153.2370000000001</v>
      </c>
      <c r="C918" s="29">
        <v>1.234381E-2</v>
      </c>
    </row>
    <row r="919" spans="2:3" x14ac:dyDescent="0.25">
      <c r="B919" s="29">
        <v>3156.8040000000001</v>
      </c>
      <c r="C919" s="29">
        <v>1.1474E-2</v>
      </c>
    </row>
    <row r="920" spans="2:3" x14ac:dyDescent="0.25">
      <c r="B920" s="29">
        <v>3160.37</v>
      </c>
      <c r="C920" s="29">
        <v>1.375769E-2</v>
      </c>
    </row>
    <row r="921" spans="2:3" x14ac:dyDescent="0.25">
      <c r="B921" s="29">
        <v>3163.9360000000001</v>
      </c>
      <c r="C921" s="29">
        <v>1.2012739999999999E-2</v>
      </c>
    </row>
    <row r="922" spans="2:3" x14ac:dyDescent="0.25">
      <c r="B922" s="29">
        <v>3167.5030000000002</v>
      </c>
      <c r="C922" s="29">
        <v>1.2350969999999999E-2</v>
      </c>
    </row>
    <row r="923" spans="2:3" x14ac:dyDescent="0.25">
      <c r="B923" s="29">
        <v>3171.069</v>
      </c>
      <c r="C923" s="29">
        <v>1.047558E-2</v>
      </c>
    </row>
    <row r="924" spans="2:3" x14ac:dyDescent="0.25">
      <c r="B924" s="29">
        <v>3174.6350000000002</v>
      </c>
      <c r="C924" s="29">
        <v>1.0664649999999999E-2</v>
      </c>
    </row>
    <row r="925" spans="2:3" x14ac:dyDescent="0.25">
      <c r="B925" s="29">
        <v>3178.2020000000002</v>
      </c>
      <c r="C925" s="29">
        <v>1.1880440000000001E-2</v>
      </c>
    </row>
    <row r="926" spans="2:3" x14ac:dyDescent="0.25">
      <c r="B926" s="29">
        <v>3181.768</v>
      </c>
      <c r="C926" s="29">
        <v>1.3556159999999999E-2</v>
      </c>
    </row>
    <row r="927" spans="2:3" x14ac:dyDescent="0.25">
      <c r="B927" s="29">
        <v>3185.3339999999998</v>
      </c>
      <c r="C927" s="29">
        <v>1.2808389999999999E-2</v>
      </c>
    </row>
    <row r="928" spans="2:3" x14ac:dyDescent="0.25">
      <c r="B928" s="29">
        <v>3188.9009999999998</v>
      </c>
      <c r="C928" s="29">
        <v>1.475017E-2</v>
      </c>
    </row>
    <row r="929" spans="2:3" x14ac:dyDescent="0.25">
      <c r="B929" s="29">
        <v>3192.4670000000001</v>
      </c>
      <c r="C929" s="29">
        <v>1.2662639999999999E-2</v>
      </c>
    </row>
    <row r="930" spans="2:3" x14ac:dyDescent="0.25">
      <c r="B930" s="29">
        <v>3196.0329999999999</v>
      </c>
      <c r="C930" s="29">
        <v>1.301513E-2</v>
      </c>
    </row>
    <row r="931" spans="2:3" x14ac:dyDescent="0.25">
      <c r="B931" s="29">
        <v>3199.6</v>
      </c>
      <c r="C931" s="29">
        <v>1.7011660000000001E-2</v>
      </c>
    </row>
    <row r="932" spans="2:3" x14ac:dyDescent="0.25">
      <c r="B932" s="29">
        <v>3203.1660000000002</v>
      </c>
      <c r="C932" s="29">
        <v>1.856555E-2</v>
      </c>
    </row>
    <row r="933" spans="2:3" x14ac:dyDescent="0.25">
      <c r="B933" s="29">
        <v>3206.732</v>
      </c>
      <c r="C933" s="29">
        <v>1.9673530000000002E-2</v>
      </c>
    </row>
    <row r="934" spans="2:3" x14ac:dyDescent="0.25">
      <c r="B934" s="29">
        <v>3210.299</v>
      </c>
      <c r="C934" s="29">
        <v>1.9854690000000001E-2</v>
      </c>
    </row>
    <row r="935" spans="2:3" x14ac:dyDescent="0.25">
      <c r="B935" s="29">
        <v>3213.8649999999998</v>
      </c>
      <c r="C935" s="29">
        <v>1.7644509999999999E-2</v>
      </c>
    </row>
    <row r="936" spans="2:3" x14ac:dyDescent="0.25">
      <c r="B936" s="29">
        <v>3217.431</v>
      </c>
      <c r="C936" s="29">
        <v>1.7487880000000001E-2</v>
      </c>
    </row>
    <row r="937" spans="2:3" x14ac:dyDescent="0.25">
      <c r="B937" s="29">
        <v>3220.9969999999998</v>
      </c>
      <c r="C937" s="29">
        <v>1.5590710000000001E-2</v>
      </c>
    </row>
    <row r="938" spans="2:3" x14ac:dyDescent="0.25">
      <c r="B938" s="29">
        <v>3224.5639999999999</v>
      </c>
      <c r="C938" s="29">
        <v>1.5193140000000001E-2</v>
      </c>
    </row>
    <row r="939" spans="2:3" x14ac:dyDescent="0.25">
      <c r="B939" s="29">
        <v>3228.13</v>
      </c>
      <c r="C939" s="29">
        <v>1.2856019999999999E-2</v>
      </c>
    </row>
    <row r="940" spans="2:3" x14ac:dyDescent="0.25">
      <c r="B940" s="29">
        <v>3231.6959999999999</v>
      </c>
      <c r="C940" s="29">
        <v>1.0720769999999999E-2</v>
      </c>
    </row>
    <row r="941" spans="2:3" x14ac:dyDescent="0.25">
      <c r="B941" s="29">
        <v>3235.2629999999999</v>
      </c>
      <c r="C941" s="29">
        <v>1.430556E-2</v>
      </c>
    </row>
    <row r="942" spans="2:3" x14ac:dyDescent="0.25">
      <c r="B942" s="29">
        <v>3238.8290000000002</v>
      </c>
      <c r="C942" s="29">
        <v>1.245216E-2</v>
      </c>
    </row>
    <row r="943" spans="2:3" x14ac:dyDescent="0.25">
      <c r="B943" s="29">
        <v>3242.395</v>
      </c>
      <c r="C943" s="29">
        <v>1.0309179999999999E-2</v>
      </c>
    </row>
    <row r="944" spans="2:3" x14ac:dyDescent="0.25">
      <c r="B944" s="29">
        <v>3245.962</v>
      </c>
      <c r="C944" s="29">
        <v>9.7515750000000002E-3</v>
      </c>
    </row>
    <row r="945" spans="2:3" x14ac:dyDescent="0.25">
      <c r="B945" s="29">
        <v>3249.5279999999998</v>
      </c>
      <c r="C945" s="29">
        <v>1.2763740000000001E-2</v>
      </c>
    </row>
    <row r="946" spans="2:3" x14ac:dyDescent="0.25">
      <c r="B946" s="29">
        <v>3253.0940000000001</v>
      </c>
      <c r="C946" s="29">
        <v>1.1621360000000001E-2</v>
      </c>
    </row>
    <row r="947" spans="2:3" x14ac:dyDescent="0.25">
      <c r="B947" s="29">
        <v>3256.6610000000001</v>
      </c>
      <c r="C947" s="29">
        <v>1.006282E-2</v>
      </c>
    </row>
    <row r="948" spans="2:3" x14ac:dyDescent="0.25">
      <c r="B948" s="29">
        <v>3260.2269999999999</v>
      </c>
      <c r="C948" s="29">
        <v>9.5837500000000003E-3</v>
      </c>
    </row>
    <row r="949" spans="2:3" x14ac:dyDescent="0.25">
      <c r="B949" s="29">
        <v>3263.7930000000001</v>
      </c>
      <c r="C949" s="29">
        <v>1.1474760000000001E-2</v>
      </c>
    </row>
    <row r="950" spans="2:3" x14ac:dyDescent="0.25">
      <c r="B950" s="29">
        <v>3267.36</v>
      </c>
      <c r="C950" s="30">
        <v>1.220243E-2</v>
      </c>
    </row>
    <row r="951" spans="2:3" x14ac:dyDescent="0.25">
      <c r="B951" s="29">
        <v>3270.9259999999999</v>
      </c>
      <c r="C951" s="29">
        <v>6.8704509999999996E-3</v>
      </c>
    </row>
    <row r="952" spans="2:3" x14ac:dyDescent="0.25">
      <c r="B952" s="29">
        <v>3274.4920000000002</v>
      </c>
      <c r="C952" s="29">
        <v>1.225322E-2</v>
      </c>
    </row>
    <row r="953" spans="2:3" x14ac:dyDescent="0.25">
      <c r="B953" s="29">
        <v>3278.0590000000002</v>
      </c>
      <c r="C953" s="29">
        <v>9.3432600000000008E-3</v>
      </c>
    </row>
    <row r="954" spans="2:3" x14ac:dyDescent="0.25">
      <c r="B954" s="29">
        <v>3281.625</v>
      </c>
      <c r="C954" s="29">
        <v>9.8786499999999992E-3</v>
      </c>
    </row>
    <row r="955" spans="2:3" x14ac:dyDescent="0.25">
      <c r="B955" s="29">
        <v>3285.1909999999998</v>
      </c>
      <c r="C955" s="29">
        <v>1.012009E-2</v>
      </c>
    </row>
    <row r="956" spans="2:3" x14ac:dyDescent="0.25">
      <c r="B956" s="29">
        <v>3288.7579999999998</v>
      </c>
      <c r="C956" s="29">
        <v>9.0502010000000008E-3</v>
      </c>
    </row>
    <row r="957" spans="2:3" x14ac:dyDescent="0.25">
      <c r="B957" s="29">
        <v>3292.3240000000001</v>
      </c>
      <c r="C957" s="29">
        <v>8.9301329999999998E-3</v>
      </c>
    </row>
    <row r="958" spans="2:3" x14ac:dyDescent="0.25">
      <c r="B958" s="29">
        <v>3295.89</v>
      </c>
      <c r="C958" s="29">
        <v>1.260707E-2</v>
      </c>
    </row>
    <row r="959" spans="2:3" x14ac:dyDescent="0.25">
      <c r="B959" s="29">
        <v>3299.4569999999999</v>
      </c>
      <c r="C959" s="29">
        <v>1.6002389999999998E-2</v>
      </c>
    </row>
    <row r="960" spans="2:3" x14ac:dyDescent="0.25">
      <c r="B960" s="29">
        <v>3303.0230000000001</v>
      </c>
      <c r="C960" s="29">
        <v>1.1638310000000001E-2</v>
      </c>
    </row>
    <row r="961" spans="2:3" x14ac:dyDescent="0.25">
      <c r="B961" s="29">
        <v>3306.5889999999999</v>
      </c>
      <c r="C961" s="29">
        <v>1.056083E-2</v>
      </c>
    </row>
    <row r="962" spans="2:3" x14ac:dyDescent="0.25">
      <c r="B962" s="29">
        <v>3310.1559999999999</v>
      </c>
      <c r="C962" s="29">
        <v>1.507738E-2</v>
      </c>
    </row>
    <row r="963" spans="2:3" x14ac:dyDescent="0.25">
      <c r="B963" s="29">
        <v>3313.7220000000002</v>
      </c>
      <c r="C963" s="29">
        <v>1.1198380000000001E-2</v>
      </c>
    </row>
    <row r="964" spans="2:3" x14ac:dyDescent="0.25">
      <c r="B964" s="29">
        <v>3317.288</v>
      </c>
      <c r="C964" s="29">
        <v>1.0018040000000001E-2</v>
      </c>
    </row>
    <row r="965" spans="2:3" x14ac:dyDescent="0.25">
      <c r="B965" s="29">
        <v>3320.855</v>
      </c>
      <c r="C965" s="29">
        <v>9.86129E-3</v>
      </c>
    </row>
    <row r="966" spans="2:3" x14ac:dyDescent="0.25">
      <c r="B966" s="29">
        <v>3324.4209999999998</v>
      </c>
      <c r="C966" s="29">
        <v>9.6259139999999993E-3</v>
      </c>
    </row>
    <row r="967" spans="2:3" x14ac:dyDescent="0.25">
      <c r="B967" s="29">
        <v>3327.9870000000001</v>
      </c>
      <c r="C967" s="29">
        <v>7.5487740000000003E-3</v>
      </c>
    </row>
    <row r="968" spans="2:3" x14ac:dyDescent="0.25">
      <c r="B968" s="29">
        <v>3331.5529999999999</v>
      </c>
      <c r="C968" s="29">
        <v>1.5966749999999998E-2</v>
      </c>
    </row>
    <row r="969" spans="2:3" x14ac:dyDescent="0.25">
      <c r="B969" s="29">
        <v>3335.12</v>
      </c>
      <c r="C969" s="29">
        <v>1.4527470000000001E-2</v>
      </c>
    </row>
    <row r="970" spans="2:3" x14ac:dyDescent="0.25">
      <c r="B970" s="29">
        <v>3338.6860000000001</v>
      </c>
      <c r="C970" s="29">
        <v>1.1680329999999999E-2</v>
      </c>
    </row>
    <row r="971" spans="2:3" x14ac:dyDescent="0.25">
      <c r="B971" s="29">
        <v>3342.252</v>
      </c>
      <c r="C971" s="29">
        <v>8.26672E-3</v>
      </c>
    </row>
    <row r="972" spans="2:3" x14ac:dyDescent="0.25">
      <c r="B972" s="29">
        <v>3345.819</v>
      </c>
      <c r="C972" s="29">
        <v>1.40038E-2</v>
      </c>
    </row>
    <row r="973" spans="2:3" x14ac:dyDescent="0.25">
      <c r="B973" s="29">
        <v>3349.3850000000002</v>
      </c>
      <c r="C973" s="29">
        <v>1.226463E-2</v>
      </c>
    </row>
    <row r="974" spans="2:3" x14ac:dyDescent="0.25">
      <c r="B974" s="29">
        <v>3352.951</v>
      </c>
      <c r="C974" s="30">
        <v>1.510506E-2</v>
      </c>
    </row>
    <row r="975" spans="2:3" x14ac:dyDescent="0.25">
      <c r="B975" s="29">
        <v>3356.518</v>
      </c>
      <c r="C975" s="29">
        <v>9.7786000000000001E-3</v>
      </c>
    </row>
    <row r="976" spans="2:3" x14ac:dyDescent="0.25">
      <c r="B976" s="29">
        <v>3360.0839999999998</v>
      </c>
      <c r="C976" s="29">
        <v>9.0367179999999991E-3</v>
      </c>
    </row>
    <row r="977" spans="2:3" x14ac:dyDescent="0.25">
      <c r="B977" s="29">
        <v>3363.65</v>
      </c>
      <c r="C977" s="30">
        <v>9.8029459999999999E-3</v>
      </c>
    </row>
    <row r="978" spans="2:3" x14ac:dyDescent="0.25">
      <c r="B978" s="29">
        <v>3367.2170000000001</v>
      </c>
      <c r="C978" s="29">
        <v>1.5044119999999999E-2</v>
      </c>
    </row>
    <row r="979" spans="2:3" x14ac:dyDescent="0.25">
      <c r="B979" s="29">
        <v>3370.7829999999999</v>
      </c>
      <c r="C979" s="29">
        <v>9.3413290000000006E-3</v>
      </c>
    </row>
    <row r="980" spans="2:3" x14ac:dyDescent="0.25">
      <c r="B980" s="29">
        <v>3374.3490000000002</v>
      </c>
      <c r="C980" s="29">
        <v>9.9975459999999995E-3</v>
      </c>
    </row>
    <row r="981" spans="2:3" x14ac:dyDescent="0.25">
      <c r="B981" s="29">
        <v>3377.9160000000002</v>
      </c>
      <c r="C981" s="29">
        <v>8.1430689999999993E-3</v>
      </c>
    </row>
    <row r="982" spans="2:3" x14ac:dyDescent="0.25">
      <c r="B982" s="29">
        <v>3381.482</v>
      </c>
      <c r="C982" s="29">
        <v>6.4437720000000004E-3</v>
      </c>
    </row>
    <row r="983" spans="2:3" x14ac:dyDescent="0.25">
      <c r="B983" s="29">
        <v>3385.0479999999998</v>
      </c>
      <c r="C983" s="29">
        <v>8.9225380000000007E-3</v>
      </c>
    </row>
    <row r="984" spans="2:3" x14ac:dyDescent="0.25">
      <c r="B984" s="29">
        <v>3388.6149999999998</v>
      </c>
      <c r="C984" s="29">
        <v>8.3040470000000002E-3</v>
      </c>
    </row>
    <row r="985" spans="2:3" x14ac:dyDescent="0.25">
      <c r="B985" s="29">
        <v>3392.181</v>
      </c>
      <c r="C985" s="29">
        <v>7.9637000000000006E-3</v>
      </c>
    </row>
    <row r="986" spans="2:3" x14ac:dyDescent="0.25">
      <c r="B986" s="29">
        <v>3395.7469999999998</v>
      </c>
      <c r="C986" s="29">
        <v>4.8431139999999999E-3</v>
      </c>
    </row>
    <row r="987" spans="2:3" x14ac:dyDescent="0.25">
      <c r="B987" s="29">
        <v>3399.3139999999999</v>
      </c>
      <c r="C987" s="29">
        <v>1.0010420000000001E-2</v>
      </c>
    </row>
    <row r="988" spans="2:3" x14ac:dyDescent="0.25">
      <c r="B988" s="29">
        <v>3402.88</v>
      </c>
      <c r="C988" s="30">
        <v>1.0860069999999999E-2</v>
      </c>
    </row>
    <row r="989" spans="2:3" x14ac:dyDescent="0.25">
      <c r="B989" s="29">
        <v>3406.4459999999999</v>
      </c>
      <c r="C989" s="29">
        <v>1.1270540000000001E-2</v>
      </c>
    </row>
    <row r="990" spans="2:3" x14ac:dyDescent="0.25">
      <c r="B990" s="29">
        <v>3410.0129999999999</v>
      </c>
      <c r="C990" s="29">
        <v>8.3155299999999998E-3</v>
      </c>
    </row>
    <row r="991" spans="2:3" x14ac:dyDescent="0.25">
      <c r="B991" s="29">
        <v>3413.5790000000002</v>
      </c>
      <c r="C991" s="29">
        <v>1.004904E-2</v>
      </c>
    </row>
    <row r="992" spans="2:3" x14ac:dyDescent="0.25">
      <c r="B992" s="29">
        <v>3417.145</v>
      </c>
      <c r="C992" s="29">
        <v>9.0302479999999994E-3</v>
      </c>
    </row>
    <row r="993" spans="2:3" x14ac:dyDescent="0.25">
      <c r="B993" s="29">
        <v>3420.712</v>
      </c>
      <c r="C993" s="29">
        <v>1.101449E-2</v>
      </c>
    </row>
    <row r="994" spans="2:3" x14ac:dyDescent="0.25">
      <c r="B994" s="29">
        <v>3424.2779999999998</v>
      </c>
      <c r="C994" s="29">
        <v>7.8810149999999999E-3</v>
      </c>
    </row>
    <row r="995" spans="2:3" x14ac:dyDescent="0.25">
      <c r="B995" s="29">
        <v>3427.8440000000001</v>
      </c>
      <c r="C995" s="29">
        <v>9.5833710000000003E-3</v>
      </c>
    </row>
    <row r="996" spans="2:3" x14ac:dyDescent="0.25">
      <c r="B996" s="29">
        <v>3431.4110000000001</v>
      </c>
      <c r="C996" s="29">
        <v>9.7098150000000001E-3</v>
      </c>
    </row>
    <row r="997" spans="2:3" x14ac:dyDescent="0.25">
      <c r="B997" s="29">
        <v>3434.9769999999999</v>
      </c>
      <c r="C997" s="30">
        <v>1.2663239999999999E-2</v>
      </c>
    </row>
    <row r="998" spans="2:3" x14ac:dyDescent="0.25">
      <c r="B998" s="29">
        <v>3438.5430000000001</v>
      </c>
      <c r="C998" s="29">
        <v>1.241066E-2</v>
      </c>
    </row>
    <row r="999" spans="2:3" x14ac:dyDescent="0.25">
      <c r="B999" s="29">
        <v>3442.1089999999999</v>
      </c>
      <c r="C999" s="29">
        <v>8.5644659999999997E-3</v>
      </c>
    </row>
    <row r="1000" spans="2:3" x14ac:dyDescent="0.25">
      <c r="B1000" s="29">
        <v>3445.6759999999999</v>
      </c>
      <c r="C1000" s="30">
        <v>8.8127599999999993E-3</v>
      </c>
    </row>
    <row r="1001" spans="2:3" x14ac:dyDescent="0.25">
      <c r="B1001" s="29">
        <v>3449.2420000000002</v>
      </c>
      <c r="C1001" s="29">
        <v>7.1002410000000002E-3</v>
      </c>
    </row>
    <row r="1002" spans="2:3" x14ac:dyDescent="0.25">
      <c r="B1002" s="29">
        <v>3452.808</v>
      </c>
      <c r="C1002" s="29">
        <v>5.754449E-3</v>
      </c>
    </row>
    <row r="1003" spans="2:3" x14ac:dyDescent="0.25">
      <c r="B1003" s="29">
        <v>3456.375</v>
      </c>
      <c r="C1003" s="29">
        <v>5.559118E-3</v>
      </c>
    </row>
    <row r="1004" spans="2:3" x14ac:dyDescent="0.25">
      <c r="B1004" s="29">
        <v>3459.9409999999998</v>
      </c>
      <c r="C1004" s="29">
        <v>9.9070419999999996E-3</v>
      </c>
    </row>
    <row r="1005" spans="2:3" x14ac:dyDescent="0.25">
      <c r="B1005" s="29">
        <v>3463.5070000000001</v>
      </c>
      <c r="C1005" s="30">
        <v>7.8455360000000002E-3</v>
      </c>
    </row>
    <row r="1006" spans="2:3" x14ac:dyDescent="0.25">
      <c r="B1006" s="29">
        <v>3467.0740000000001</v>
      </c>
      <c r="C1006" s="29">
        <v>8.6459829999999994E-3</v>
      </c>
    </row>
    <row r="1007" spans="2:3" x14ac:dyDescent="0.25">
      <c r="B1007" s="29">
        <v>3470.64</v>
      </c>
      <c r="C1007" s="29">
        <v>7.7379500000000004E-3</v>
      </c>
    </row>
    <row r="1008" spans="2:3" x14ac:dyDescent="0.25">
      <c r="B1008" s="29">
        <v>3474.2060000000001</v>
      </c>
      <c r="C1008" s="29">
        <v>6.8724399999999996E-3</v>
      </c>
    </row>
    <row r="1009" spans="2:3" x14ac:dyDescent="0.25">
      <c r="B1009" s="29">
        <v>3477.7730000000001</v>
      </c>
      <c r="C1009" s="29">
        <v>8.1119439999999994E-3</v>
      </c>
    </row>
    <row r="1010" spans="2:3" x14ac:dyDescent="0.25">
      <c r="B1010" s="29">
        <v>3481.3389999999999</v>
      </c>
      <c r="C1010" s="29">
        <v>1.044552E-2</v>
      </c>
    </row>
    <row r="1011" spans="2:3" x14ac:dyDescent="0.25">
      <c r="B1011" s="29">
        <v>3484.9050000000002</v>
      </c>
      <c r="C1011" s="29">
        <v>8.4769890000000007E-3</v>
      </c>
    </row>
    <row r="1012" spans="2:3" x14ac:dyDescent="0.25">
      <c r="B1012" s="29">
        <v>3488.4720000000002</v>
      </c>
      <c r="C1012" s="29">
        <v>7.3458250000000003E-3</v>
      </c>
    </row>
    <row r="1013" spans="2:3" x14ac:dyDescent="0.25">
      <c r="B1013" s="29">
        <v>3492.038</v>
      </c>
      <c r="C1013" s="30">
        <v>1.500056E-2</v>
      </c>
    </row>
    <row r="1014" spans="2:3" x14ac:dyDescent="0.25">
      <c r="B1014" s="29">
        <v>3495.6039999999998</v>
      </c>
      <c r="C1014" s="30">
        <v>5.909971E-3</v>
      </c>
    </row>
    <row r="1015" spans="2:3" x14ac:dyDescent="0.25">
      <c r="B1015" s="29">
        <v>3499.1709999999998</v>
      </c>
      <c r="C1015" s="29">
        <v>4.9074030000000003E-3</v>
      </c>
    </row>
    <row r="1016" spans="2:3" x14ac:dyDescent="0.25">
      <c r="B1016" s="29">
        <v>3502.7370000000001</v>
      </c>
      <c r="C1016" s="30">
        <v>8.6675069999999996E-3</v>
      </c>
    </row>
    <row r="1017" spans="2:3" x14ac:dyDescent="0.25">
      <c r="B1017" s="29">
        <v>3506.3029999999999</v>
      </c>
      <c r="C1017" s="30">
        <v>8.9334470000000006E-3</v>
      </c>
    </row>
    <row r="1018" spans="2:3" x14ac:dyDescent="0.25">
      <c r="B1018" s="29">
        <v>3509.87</v>
      </c>
      <c r="C1018" s="29">
        <v>6.302261E-3</v>
      </c>
    </row>
    <row r="1019" spans="2:3" x14ac:dyDescent="0.25">
      <c r="B1019" s="29">
        <v>3513.4360000000001</v>
      </c>
      <c r="C1019" s="29">
        <v>5.6397790000000001E-3</v>
      </c>
    </row>
    <row r="1020" spans="2:3" x14ac:dyDescent="0.25">
      <c r="B1020" s="29">
        <v>3517.002</v>
      </c>
      <c r="C1020" s="29">
        <v>6.5969729999999999E-3</v>
      </c>
    </row>
    <row r="1021" spans="2:3" x14ac:dyDescent="0.25">
      <c r="B1021" s="29">
        <v>3520.569</v>
      </c>
      <c r="C1021" s="29">
        <v>1.3522340000000001E-2</v>
      </c>
    </row>
    <row r="1022" spans="2:3" x14ac:dyDescent="0.25">
      <c r="B1022" s="29">
        <v>3524.1350000000002</v>
      </c>
      <c r="C1022" s="30">
        <v>7.3363059999999999E-3</v>
      </c>
    </row>
    <row r="1023" spans="2:3" x14ac:dyDescent="0.25">
      <c r="B1023" s="29">
        <v>3527.701</v>
      </c>
      <c r="C1023" s="30">
        <v>6.8118400000000004E-3</v>
      </c>
    </row>
    <row r="1024" spans="2:3" x14ac:dyDescent="0.25">
      <c r="B1024" s="29">
        <v>3531.268</v>
      </c>
      <c r="C1024" s="29">
        <v>7.2075660000000003E-3</v>
      </c>
    </row>
    <row r="1025" spans="2:3" x14ac:dyDescent="0.25">
      <c r="B1025" s="29">
        <v>3534.8339999999998</v>
      </c>
      <c r="C1025" s="29">
        <v>7.8484209999999995E-3</v>
      </c>
    </row>
    <row r="1026" spans="2:3" x14ac:dyDescent="0.25">
      <c r="B1026" s="29">
        <v>3538.4</v>
      </c>
      <c r="C1026" s="29">
        <v>1.133605E-2</v>
      </c>
    </row>
    <row r="1027" spans="2:3" x14ac:dyDescent="0.25">
      <c r="B1027" s="29">
        <v>3541.9670000000001</v>
      </c>
      <c r="C1027" s="29">
        <v>1.164218E-2</v>
      </c>
    </row>
    <row r="1028" spans="2:3" x14ac:dyDescent="0.25">
      <c r="B1028" s="29">
        <v>3545.5329999999999</v>
      </c>
      <c r="C1028" s="29">
        <v>1.187088E-2</v>
      </c>
    </row>
    <row r="1029" spans="2:3" x14ac:dyDescent="0.25">
      <c r="B1029" s="29">
        <v>3549.0990000000002</v>
      </c>
      <c r="C1029" s="29">
        <v>8.880977E-3</v>
      </c>
    </row>
    <row r="1030" spans="2:3" x14ac:dyDescent="0.25">
      <c r="B1030" s="29">
        <v>3552.665</v>
      </c>
      <c r="C1030" s="29">
        <v>3.6959850000000002E-3</v>
      </c>
    </row>
    <row r="1031" spans="2:3" x14ac:dyDescent="0.25">
      <c r="B1031" s="29">
        <v>3556.232</v>
      </c>
      <c r="C1031" s="29">
        <v>3.302129E-3</v>
      </c>
    </row>
    <row r="1032" spans="2:3" x14ac:dyDescent="0.25">
      <c r="B1032" s="29">
        <v>3559.7979999999998</v>
      </c>
      <c r="C1032" s="29">
        <v>8.6681390000000001E-3</v>
      </c>
    </row>
    <row r="1033" spans="2:3" x14ac:dyDescent="0.25">
      <c r="B1033" s="29">
        <v>3563.364</v>
      </c>
      <c r="C1033" s="29">
        <v>5.895796E-3</v>
      </c>
    </row>
    <row r="1034" spans="2:3" x14ac:dyDescent="0.25">
      <c r="B1034" s="29">
        <v>3566.931</v>
      </c>
      <c r="C1034" s="29">
        <v>1.006375E-2</v>
      </c>
    </row>
    <row r="1035" spans="2:3" x14ac:dyDescent="0.25">
      <c r="B1035" s="29">
        <v>3570.4969999999998</v>
      </c>
      <c r="C1035" s="29">
        <v>5.5435240000000002E-3</v>
      </c>
    </row>
    <row r="1036" spans="2:3" x14ac:dyDescent="0.25">
      <c r="B1036" s="29">
        <v>3574.0630000000001</v>
      </c>
      <c r="C1036" s="29">
        <v>2.716787E-3</v>
      </c>
    </row>
    <row r="1037" spans="2:3" x14ac:dyDescent="0.25">
      <c r="B1037" s="29">
        <v>3577.63</v>
      </c>
      <c r="C1037" s="29">
        <v>8.7026529999999994E-3</v>
      </c>
    </row>
    <row r="1038" spans="2:3" x14ac:dyDescent="0.25">
      <c r="B1038" s="29">
        <v>3581.1959999999999</v>
      </c>
      <c r="C1038" s="29">
        <v>1.0000709999999999E-2</v>
      </c>
    </row>
    <row r="1039" spans="2:3" x14ac:dyDescent="0.25">
      <c r="B1039" s="29">
        <v>3584.7620000000002</v>
      </c>
      <c r="C1039" s="29">
        <v>7.3310199999999997E-3</v>
      </c>
    </row>
    <row r="1040" spans="2:3" x14ac:dyDescent="0.25">
      <c r="B1040" s="29">
        <v>3588.3290000000002</v>
      </c>
      <c r="C1040" s="29">
        <v>2.7504790000000001E-3</v>
      </c>
    </row>
    <row r="1041" spans="2:3" x14ac:dyDescent="0.25">
      <c r="B1041" s="29">
        <v>3591.895</v>
      </c>
      <c r="C1041" s="30">
        <v>7.8441689999999998E-3</v>
      </c>
    </row>
    <row r="1042" spans="2:3" x14ac:dyDescent="0.25">
      <c r="B1042" s="29">
        <v>3595.4609999999998</v>
      </c>
      <c r="C1042" s="29">
        <v>1.1287520000000001E-2</v>
      </c>
    </row>
    <row r="1043" spans="2:3" x14ac:dyDescent="0.25">
      <c r="B1043" s="29">
        <v>3599.0279999999998</v>
      </c>
      <c r="C1043" s="29">
        <v>6.6199739999999998E-3</v>
      </c>
    </row>
    <row r="1044" spans="2:3" x14ac:dyDescent="0.25">
      <c r="B1044" s="29">
        <v>3602.5940000000001</v>
      </c>
      <c r="C1044" s="29">
        <v>7.1358059999999997E-3</v>
      </c>
    </row>
    <row r="1045" spans="2:3" x14ac:dyDescent="0.25">
      <c r="B1045" s="29">
        <v>3606.16</v>
      </c>
      <c r="C1045" s="29">
        <v>6.1750210000000002E-3</v>
      </c>
    </row>
    <row r="1046" spans="2:3" x14ac:dyDescent="0.25">
      <c r="B1046" s="29">
        <v>3609.7269999999999</v>
      </c>
      <c r="C1046" s="29">
        <v>5.1468269999999997E-3</v>
      </c>
    </row>
    <row r="1047" spans="2:3" x14ac:dyDescent="0.25">
      <c r="B1047" s="29">
        <v>3613.2930000000001</v>
      </c>
      <c r="C1047" s="30">
        <v>6.7521660000000004E-3</v>
      </c>
    </row>
    <row r="1048" spans="2:3" x14ac:dyDescent="0.25">
      <c r="B1048" s="29">
        <v>3616.8589999999999</v>
      </c>
      <c r="C1048" s="29">
        <v>3.1716380000000001E-3</v>
      </c>
    </row>
    <row r="1049" spans="2:3" x14ac:dyDescent="0.25">
      <c r="B1049" s="29">
        <v>3620.4259999999999</v>
      </c>
      <c r="C1049" s="29">
        <v>5.1275519999999996E-3</v>
      </c>
    </row>
    <row r="1050" spans="2:3" x14ac:dyDescent="0.25">
      <c r="B1050" s="29">
        <v>3623.9920000000002</v>
      </c>
      <c r="C1050" s="29">
        <v>8.2356630000000007E-3</v>
      </c>
    </row>
    <row r="1051" spans="2:3" x14ac:dyDescent="0.25">
      <c r="B1051" s="29">
        <v>3627.558</v>
      </c>
      <c r="C1051" s="29">
        <v>3.461333E-3</v>
      </c>
    </row>
    <row r="1052" spans="2:3" x14ac:dyDescent="0.25">
      <c r="B1052" s="29">
        <v>3631.125</v>
      </c>
      <c r="C1052" s="29">
        <v>4.6784330000000001E-3</v>
      </c>
    </row>
    <row r="1053" spans="2:3" x14ac:dyDescent="0.25">
      <c r="B1053" s="29">
        <v>3634.6909999999998</v>
      </c>
      <c r="C1053" s="29">
        <v>5.6314640000000001E-3</v>
      </c>
    </row>
    <row r="1054" spans="2:3" x14ac:dyDescent="0.25">
      <c r="B1054" s="29">
        <v>3638.2570000000001</v>
      </c>
      <c r="C1054" s="29">
        <v>3.1305560000000001E-3</v>
      </c>
    </row>
    <row r="1055" spans="2:3" x14ac:dyDescent="0.25">
      <c r="B1055" s="29">
        <v>3641.8240000000001</v>
      </c>
      <c r="C1055" s="29">
        <v>8.5831210000000008E-3</v>
      </c>
    </row>
    <row r="1056" spans="2:3" x14ac:dyDescent="0.25">
      <c r="B1056" s="29">
        <v>3645.39</v>
      </c>
      <c r="C1056" s="29">
        <v>3.8316460000000002E-3</v>
      </c>
    </row>
    <row r="1057" spans="2:3" x14ac:dyDescent="0.25">
      <c r="B1057" s="29">
        <v>3648.9560000000001</v>
      </c>
      <c r="C1057" s="29">
        <v>3.1886610000000002E-3</v>
      </c>
    </row>
    <row r="1058" spans="2:3" x14ac:dyDescent="0.25">
      <c r="B1058" s="29">
        <v>3652.5230000000001</v>
      </c>
      <c r="C1058" s="29">
        <v>2.9685570000000001E-3</v>
      </c>
    </row>
    <row r="1059" spans="2:3" x14ac:dyDescent="0.25">
      <c r="B1059" s="29">
        <v>3656.0889999999999</v>
      </c>
      <c r="C1059" s="29">
        <v>-2.313482E-3</v>
      </c>
    </row>
    <row r="1060" spans="2:3" x14ac:dyDescent="0.25">
      <c r="B1060" s="29">
        <v>3659.6550000000002</v>
      </c>
      <c r="C1060" s="29">
        <v>4.903279E-3</v>
      </c>
    </row>
    <row r="1061" spans="2:3" x14ac:dyDescent="0.25">
      <c r="B1061" s="29">
        <v>3663.221</v>
      </c>
      <c r="C1061" s="29">
        <v>3.2188690000000001E-3</v>
      </c>
    </row>
    <row r="1062" spans="2:3" x14ac:dyDescent="0.25">
      <c r="B1062" s="29">
        <v>3666.788</v>
      </c>
      <c r="C1062" s="29">
        <v>5.4268399999999996E-3</v>
      </c>
    </row>
    <row r="1063" spans="2:3" x14ac:dyDescent="0.25">
      <c r="B1063" s="29">
        <v>3670.3539999999998</v>
      </c>
      <c r="C1063" s="29">
        <v>1.6928449999999999E-3</v>
      </c>
    </row>
    <row r="1064" spans="2:3" x14ac:dyDescent="0.25">
      <c r="B1064" s="29">
        <v>3673.92</v>
      </c>
      <c r="C1064" s="29">
        <v>1.9026469999999999E-3</v>
      </c>
    </row>
    <row r="1065" spans="2:3" x14ac:dyDescent="0.25">
      <c r="B1065" s="29">
        <v>3677.4870000000001</v>
      </c>
      <c r="C1065" s="29">
        <v>1.50238E-3</v>
      </c>
    </row>
    <row r="1066" spans="2:3" x14ac:dyDescent="0.25">
      <c r="B1066" s="29">
        <v>3681.0529999999999</v>
      </c>
      <c r="C1066" s="29">
        <v>7.3019679999999996E-4</v>
      </c>
    </row>
    <row r="1067" spans="2:3" x14ac:dyDescent="0.25">
      <c r="B1067" s="29">
        <v>3684.6190000000001</v>
      </c>
      <c r="C1067" s="30">
        <v>-5.1554629999999998E-5</v>
      </c>
    </row>
    <row r="1068" spans="2:3" x14ac:dyDescent="0.25">
      <c r="B1068" s="29">
        <v>3688.1860000000001</v>
      </c>
      <c r="C1068" s="29">
        <v>-1.574577E-4</v>
      </c>
    </row>
    <row r="1069" spans="2:3" x14ac:dyDescent="0.25">
      <c r="B1069" s="29">
        <v>3691.752</v>
      </c>
      <c r="C1069" s="29">
        <v>1.768871E-3</v>
      </c>
    </row>
    <row r="1070" spans="2:3" x14ac:dyDescent="0.25">
      <c r="B1070" s="29">
        <v>3695.3180000000002</v>
      </c>
      <c r="C1070" s="29">
        <v>-1.80675E-3</v>
      </c>
    </row>
    <row r="1071" spans="2:3" x14ac:dyDescent="0.25">
      <c r="B1071" s="29">
        <v>3698.8850000000002</v>
      </c>
      <c r="C1071" s="29">
        <v>4.0185450000000001E-3</v>
      </c>
    </row>
    <row r="1072" spans="2:3" x14ac:dyDescent="0.25">
      <c r="B1072" s="29">
        <v>3702.451</v>
      </c>
      <c r="C1072" s="29">
        <v>9.616192E-4</v>
      </c>
    </row>
    <row r="1073" spans="2:3" x14ac:dyDescent="0.25">
      <c r="B1073" s="29">
        <v>3706.0169999999998</v>
      </c>
      <c r="C1073" s="29">
        <v>1.1540910000000001E-3</v>
      </c>
    </row>
    <row r="1074" spans="2:3" x14ac:dyDescent="0.25">
      <c r="B1074" s="29">
        <v>3709.5839999999998</v>
      </c>
      <c r="C1074" s="29">
        <v>-2.480758E-3</v>
      </c>
    </row>
    <row r="1075" spans="2:3" x14ac:dyDescent="0.25">
      <c r="B1075" s="29">
        <v>3713.15</v>
      </c>
      <c r="C1075" s="29">
        <v>2.8414970000000001E-3</v>
      </c>
    </row>
  </sheetData>
  <hyperlinks>
    <hyperlink ref="V4" r:id="rId1" xr:uid="{FFDD9610-9333-4796-8E6B-14A4218375E5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AA69-AEA0-44FE-854D-C0970FFAF946}">
  <dimension ref="B1:V1075"/>
  <sheetViews>
    <sheetView zoomScale="85" zoomScaleNormal="85" workbookViewId="0">
      <selection activeCell="B3" sqref="B3"/>
    </sheetView>
  </sheetViews>
  <sheetFormatPr defaultColWidth="8.88671875" defaultRowHeight="13.8" x14ac:dyDescent="0.25"/>
  <cols>
    <col min="1" max="1" width="3.6640625" style="15" customWidth="1"/>
    <col min="2" max="2" width="15.6640625" style="15" customWidth="1"/>
    <col min="3" max="3" width="10.44140625" style="15" customWidth="1"/>
    <col min="4" max="4" width="10.77734375" style="15" bestFit="1" customWidth="1"/>
    <col min="5" max="5" width="10.33203125" style="15" bestFit="1" customWidth="1"/>
    <col min="6" max="6" width="10" style="15" bestFit="1" customWidth="1"/>
    <col min="7" max="7" width="8.88671875" style="15"/>
    <col min="8" max="8" width="10.5546875" style="15" bestFit="1" customWidth="1"/>
    <col min="9" max="9" width="10.5546875" style="15" customWidth="1"/>
    <col min="10" max="10" width="8.88671875" style="15" customWidth="1"/>
    <col min="11" max="11" width="8.88671875" style="15"/>
    <col min="12" max="12" width="11.5546875" style="15" customWidth="1"/>
    <col min="13" max="13" width="11.109375" style="15" customWidth="1"/>
    <col min="14" max="14" width="11.44140625" style="15" customWidth="1"/>
    <col min="15" max="15" width="8.88671875" style="15" customWidth="1"/>
    <col min="16" max="16" width="12.88671875" style="15" customWidth="1"/>
    <col min="17" max="17" width="10.44140625" style="15" customWidth="1"/>
    <col min="18" max="18" width="9.88671875" style="15" customWidth="1"/>
    <col min="19" max="23" width="8.88671875" style="15"/>
    <col min="24" max="24" width="11.88671875" style="15" customWidth="1"/>
    <col min="25" max="16384" width="8.88671875" style="15"/>
  </cols>
  <sheetData>
    <row r="1" spans="2:22" s="1" customFormat="1" x14ac:dyDescent="0.25"/>
    <row r="2" spans="2:22" s="1" customFormat="1" ht="20.399999999999999" x14ac:dyDescent="0.35">
      <c r="B2" s="5" t="s">
        <v>53</v>
      </c>
    </row>
    <row r="3" spans="2:22" s="1" customFormat="1" x14ac:dyDescent="0.25">
      <c r="B3" s="91" t="s">
        <v>73</v>
      </c>
    </row>
    <row r="4" spans="2:22" s="1" customFormat="1" ht="35.4" customHeight="1" x14ac:dyDescent="0.3">
      <c r="B4" s="4" t="s">
        <v>54</v>
      </c>
      <c r="R4" s="2" t="s">
        <v>1</v>
      </c>
      <c r="V4" s="6" t="s">
        <v>10</v>
      </c>
    </row>
    <row r="5" spans="2:22" s="1" customFormat="1" ht="17.399999999999999" x14ac:dyDescent="0.3">
      <c r="B5" s="4" t="s">
        <v>55</v>
      </c>
    </row>
    <row r="6" spans="2:22" s="1" customFormat="1" ht="15" x14ac:dyDescent="0.25">
      <c r="B6" s="3" t="s">
        <v>41</v>
      </c>
    </row>
    <row r="7" spans="2:22" s="1" customFormat="1" ht="19.2" customHeight="1" x14ac:dyDescent="0.25"/>
    <row r="8" spans="2:22" x14ac:dyDescent="0.25">
      <c r="M8" s="13"/>
      <c r="N8" s="13"/>
      <c r="O8" s="13"/>
      <c r="P8" s="13"/>
    </row>
    <row r="9" spans="2:22" x14ac:dyDescent="0.25">
      <c r="B9" s="13"/>
      <c r="C9" s="7" t="s">
        <v>42</v>
      </c>
      <c r="D9" s="7" t="s">
        <v>43</v>
      </c>
      <c r="E9" s="26" t="s">
        <v>44</v>
      </c>
      <c r="F9" s="51" t="s">
        <v>45</v>
      </c>
      <c r="H9" s="9" t="s">
        <v>46</v>
      </c>
      <c r="I9" s="9"/>
      <c r="J9" s="9"/>
      <c r="K9" s="13"/>
      <c r="L9" s="9" t="s">
        <v>5</v>
      </c>
      <c r="M9" s="8"/>
      <c r="N9" s="9"/>
      <c r="O9" s="13"/>
      <c r="P9" s="15" t="s">
        <v>7</v>
      </c>
      <c r="Q9" s="21">
        <f xml:space="preserve"> 0.0096699*10^2 + 0.3206244*10 + 7.06671</f>
        <v>11.239943999999999</v>
      </c>
    </row>
    <row r="10" spans="2:22" x14ac:dyDescent="0.25">
      <c r="B10" s="14" t="s">
        <v>0</v>
      </c>
      <c r="C10" s="31" t="s">
        <v>47</v>
      </c>
      <c r="D10" s="32" t="s">
        <v>47</v>
      </c>
      <c r="E10" s="52" t="s">
        <v>47</v>
      </c>
      <c r="F10" s="52" t="s">
        <v>47</v>
      </c>
      <c r="G10" s="14"/>
      <c r="H10" s="13" t="s">
        <v>48</v>
      </c>
      <c r="I10" s="13" t="s">
        <v>49</v>
      </c>
      <c r="J10" s="13" t="s">
        <v>11</v>
      </c>
      <c r="L10" s="13" t="s">
        <v>6</v>
      </c>
      <c r="M10" s="13" t="s">
        <v>3</v>
      </c>
      <c r="N10" s="13" t="s">
        <v>4</v>
      </c>
      <c r="P10" s="15" t="s">
        <v>8</v>
      </c>
      <c r="Q10" s="21">
        <f xml:space="preserve"> 0.0096699*50^2 + 0.3206244*50 + 7.06671</f>
        <v>47.272679999999994</v>
      </c>
    </row>
    <row r="11" spans="2:22" x14ac:dyDescent="0.25">
      <c r="B11" s="16" t="s">
        <v>12</v>
      </c>
      <c r="C11" s="33">
        <v>1504.2016806722688</v>
      </c>
      <c r="D11" s="55">
        <v>1621.8487394957983</v>
      </c>
      <c r="E11" s="33">
        <v>1252.1008403361345</v>
      </c>
      <c r="F11" s="34">
        <v>1840.3361344537814</v>
      </c>
      <c r="G11" s="17"/>
      <c r="H11" s="35">
        <f t="shared" ref="H11:H30" si="0">AVERAGE(C11,D11,E11,F11)</f>
        <v>1554.6218487394958</v>
      </c>
      <c r="I11" s="35">
        <f t="shared" ref="I11:I30" si="1">_xlfn.STDEV.P(C11,D11,E11,F11)</f>
        <v>212.25766286243828</v>
      </c>
      <c r="J11" s="35">
        <f>I11/H11*100</f>
        <v>13.653330746286571</v>
      </c>
      <c r="L11" s="35">
        <v>15</v>
      </c>
      <c r="M11" s="35">
        <f>H11/$H$32*100</f>
        <v>17.245397343276629</v>
      </c>
      <c r="N11" s="35">
        <f>M11</f>
        <v>17.245397343276629</v>
      </c>
      <c r="P11" s="15" t="s">
        <v>9</v>
      </c>
      <c r="Q11" s="21">
        <f xml:space="preserve"> 0.0096699*90^2 + 0.3206244*90 + 7.06671</f>
        <v>114.24909599999999</v>
      </c>
    </row>
    <row r="12" spans="2:22" x14ac:dyDescent="0.25">
      <c r="B12" s="38" t="s">
        <v>13</v>
      </c>
      <c r="C12" s="39">
        <v>941.17647058823536</v>
      </c>
      <c r="D12" s="56">
        <v>1210.0840336134454</v>
      </c>
      <c r="E12" s="39">
        <v>865.54621848739487</v>
      </c>
      <c r="F12" s="53">
        <v>1453.7815126050421</v>
      </c>
      <c r="G12" s="17"/>
      <c r="H12" s="40">
        <f t="shared" si="0"/>
        <v>1117.6470588235295</v>
      </c>
      <c r="I12" s="40">
        <f t="shared" si="1"/>
        <v>232.50143415557815</v>
      </c>
      <c r="J12" s="40">
        <f t="shared" ref="J12:J30" si="2">I12/H12*100</f>
        <v>20.802759898130674</v>
      </c>
      <c r="L12" s="40">
        <v>25</v>
      </c>
      <c r="M12" s="40">
        <f>H12/$H$32*100</f>
        <v>12.398042414355629</v>
      </c>
      <c r="N12" s="40">
        <f>M12+N11</f>
        <v>29.643439757632258</v>
      </c>
      <c r="Q12" s="21"/>
    </row>
    <row r="13" spans="2:22" x14ac:dyDescent="0.25">
      <c r="B13" s="16" t="s">
        <v>14</v>
      </c>
      <c r="C13" s="33">
        <v>781.51260504201673</v>
      </c>
      <c r="D13" s="55">
        <v>966.38655462184863</v>
      </c>
      <c r="E13" s="33">
        <v>781.51260504201673</v>
      </c>
      <c r="F13" s="34">
        <v>974.7899159663865</v>
      </c>
      <c r="G13" s="17"/>
      <c r="H13" s="35">
        <f t="shared" si="0"/>
        <v>876.05042016806715</v>
      </c>
      <c r="I13" s="35">
        <f t="shared" si="1"/>
        <v>94.584488945297764</v>
      </c>
      <c r="J13" s="35">
        <f t="shared" si="2"/>
        <v>10.796694661381711</v>
      </c>
      <c r="L13" s="35">
        <v>35</v>
      </c>
      <c r="M13" s="35">
        <f t="shared" ref="M13:M30" si="3">H13/$H$32*100</f>
        <v>9.7180144488464215</v>
      </c>
      <c r="N13" s="35">
        <f t="shared" ref="N13:N30" si="4">M13+N12</f>
        <v>39.361454206478683</v>
      </c>
      <c r="P13" s="20" t="s">
        <v>56</v>
      </c>
    </row>
    <row r="14" spans="2:22" x14ac:dyDescent="0.25">
      <c r="B14" s="38" t="s">
        <v>15</v>
      </c>
      <c r="C14" s="39">
        <v>848.73949579831935</v>
      </c>
      <c r="D14" s="56">
        <v>680.67226890756297</v>
      </c>
      <c r="E14" s="39">
        <v>638.65546218487395</v>
      </c>
      <c r="F14" s="53">
        <v>806.72268907563023</v>
      </c>
      <c r="G14" s="17"/>
      <c r="H14" s="40">
        <f t="shared" si="0"/>
        <v>743.69747899159665</v>
      </c>
      <c r="I14" s="40">
        <f t="shared" si="1"/>
        <v>86.619866084404407</v>
      </c>
      <c r="J14" s="40">
        <f t="shared" si="2"/>
        <v>11.64719103281822</v>
      </c>
      <c r="L14" s="40">
        <v>45</v>
      </c>
      <c r="M14" s="40">
        <f t="shared" si="3"/>
        <v>8.2498252155674674</v>
      </c>
      <c r="N14" s="40">
        <f t="shared" si="4"/>
        <v>47.611279422046152</v>
      </c>
    </row>
    <row r="15" spans="2:22" x14ac:dyDescent="0.25">
      <c r="B15" s="16" t="s">
        <v>16</v>
      </c>
      <c r="C15" s="33">
        <v>705.88235294117646</v>
      </c>
      <c r="D15" s="55">
        <v>815.12605042016799</v>
      </c>
      <c r="E15" s="33">
        <v>529.41176470588232</v>
      </c>
      <c r="F15" s="34">
        <v>663.86554621848734</v>
      </c>
      <c r="G15" s="17"/>
      <c r="H15" s="35">
        <f t="shared" si="0"/>
        <v>678.57142857142856</v>
      </c>
      <c r="I15" s="35">
        <f t="shared" si="1"/>
        <v>102.29604053730954</v>
      </c>
      <c r="J15" s="35">
        <f t="shared" si="2"/>
        <v>15.075205973919301</v>
      </c>
      <c r="L15" s="35">
        <v>55</v>
      </c>
      <c r="M15" s="35">
        <f t="shared" si="3"/>
        <v>7.527382894430203</v>
      </c>
      <c r="N15" s="35">
        <f t="shared" si="4"/>
        <v>55.138662316476356</v>
      </c>
      <c r="P15" s="20"/>
    </row>
    <row r="16" spans="2:22" x14ac:dyDescent="0.25">
      <c r="B16" s="38" t="s">
        <v>17</v>
      </c>
      <c r="C16" s="39">
        <v>890.75630252100848</v>
      </c>
      <c r="D16" s="56">
        <v>663.86554621848734</v>
      </c>
      <c r="E16" s="39">
        <v>470.58823529411768</v>
      </c>
      <c r="F16" s="53">
        <v>605.0420168067227</v>
      </c>
      <c r="G16" s="17"/>
      <c r="H16" s="40">
        <f t="shared" si="0"/>
        <v>657.56302521008399</v>
      </c>
      <c r="I16" s="40">
        <f t="shared" si="1"/>
        <v>151.77026614417676</v>
      </c>
      <c r="J16" s="40">
        <f t="shared" si="2"/>
        <v>23.080717790616021</v>
      </c>
      <c r="L16" s="40">
        <v>65</v>
      </c>
      <c r="M16" s="40">
        <f t="shared" si="3"/>
        <v>7.2943369843859243</v>
      </c>
      <c r="N16" s="40">
        <f t="shared" si="4"/>
        <v>62.432999300862278</v>
      </c>
    </row>
    <row r="17" spans="2:14" x14ac:dyDescent="0.25">
      <c r="B17" s="16" t="s">
        <v>18</v>
      </c>
      <c r="C17" s="33">
        <v>596.63865546218494</v>
      </c>
      <c r="D17" s="55">
        <v>672.26890756302521</v>
      </c>
      <c r="E17" s="33">
        <v>529.41176470588232</v>
      </c>
      <c r="F17" s="34">
        <v>605.0420168067227</v>
      </c>
      <c r="G17" s="17"/>
      <c r="H17" s="35">
        <f t="shared" si="0"/>
        <v>600.84033613445376</v>
      </c>
      <c r="I17" s="35">
        <f t="shared" si="1"/>
        <v>50.594935205009655</v>
      </c>
      <c r="J17" s="35">
        <f t="shared" si="2"/>
        <v>8.4206955096449647</v>
      </c>
      <c r="L17" s="35">
        <v>75</v>
      </c>
      <c r="M17" s="35">
        <f t="shared" si="3"/>
        <v>6.6651130272663712</v>
      </c>
      <c r="N17" s="35">
        <f t="shared" si="4"/>
        <v>69.09811232812865</v>
      </c>
    </row>
    <row r="18" spans="2:14" x14ac:dyDescent="0.25">
      <c r="B18" s="38" t="s">
        <v>19</v>
      </c>
      <c r="C18" s="39">
        <v>697.47899159663871</v>
      </c>
      <c r="D18" s="56">
        <v>663.86554621848734</v>
      </c>
      <c r="E18" s="39">
        <v>487.39495798319325</v>
      </c>
      <c r="F18" s="53">
        <v>537.81512605042008</v>
      </c>
      <c r="G18" s="17"/>
      <c r="H18" s="40">
        <f t="shared" si="0"/>
        <v>596.63865546218483</v>
      </c>
      <c r="I18" s="40">
        <f t="shared" si="1"/>
        <v>86.721711935085153</v>
      </c>
      <c r="J18" s="40">
        <f t="shared" si="2"/>
        <v>14.53504749334526</v>
      </c>
      <c r="L18" s="40">
        <v>85</v>
      </c>
      <c r="M18" s="40">
        <f t="shared" si="3"/>
        <v>6.618503845257516</v>
      </c>
      <c r="N18" s="40">
        <f t="shared" si="4"/>
        <v>75.716616173386171</v>
      </c>
    </row>
    <row r="19" spans="2:14" x14ac:dyDescent="0.25">
      <c r="B19" s="16" t="s">
        <v>20</v>
      </c>
      <c r="C19" s="33">
        <v>546.21848739495795</v>
      </c>
      <c r="D19" s="55">
        <v>588.23529411764696</v>
      </c>
      <c r="E19" s="33">
        <v>369.74789915966386</v>
      </c>
      <c r="F19" s="34">
        <v>403.36134453781511</v>
      </c>
      <c r="G19" s="17"/>
      <c r="H19" s="35">
        <f t="shared" si="0"/>
        <v>476.89075630252097</v>
      </c>
      <c r="I19" s="35">
        <f t="shared" si="1"/>
        <v>92.317531692100076</v>
      </c>
      <c r="J19" s="35">
        <f t="shared" si="2"/>
        <v>19.358213694026272</v>
      </c>
      <c r="L19" s="35">
        <v>95</v>
      </c>
      <c r="M19" s="35">
        <f t="shared" si="3"/>
        <v>5.2901421580051267</v>
      </c>
      <c r="N19" s="35">
        <f t="shared" si="4"/>
        <v>81.006758331391296</v>
      </c>
    </row>
    <row r="20" spans="2:14" x14ac:dyDescent="0.25">
      <c r="B20" s="38" t="s">
        <v>21</v>
      </c>
      <c r="C20" s="39">
        <v>403.36134453781511</v>
      </c>
      <c r="D20" s="56">
        <v>462.18487394957981</v>
      </c>
      <c r="E20" s="39">
        <v>386.55462184873949</v>
      </c>
      <c r="F20" s="53">
        <v>352.94117647058823</v>
      </c>
      <c r="G20" s="17"/>
      <c r="H20" s="40">
        <f t="shared" si="0"/>
        <v>401.2605042016807</v>
      </c>
      <c r="I20" s="40">
        <f t="shared" si="1"/>
        <v>39.582864876925989</v>
      </c>
      <c r="J20" s="40">
        <f t="shared" si="2"/>
        <v>9.8646301996946431</v>
      </c>
      <c r="L20" s="40">
        <v>105</v>
      </c>
      <c r="M20" s="40">
        <f t="shared" si="3"/>
        <v>4.4511768818457238</v>
      </c>
      <c r="N20" s="40">
        <f t="shared" si="4"/>
        <v>85.457935213237022</v>
      </c>
    </row>
    <row r="21" spans="2:14" x14ac:dyDescent="0.25">
      <c r="B21" s="16" t="s">
        <v>22</v>
      </c>
      <c r="C21" s="33">
        <v>403.36134453781511</v>
      </c>
      <c r="D21" s="55">
        <v>310.92436974789916</v>
      </c>
      <c r="E21" s="33">
        <v>319.32773109243698</v>
      </c>
      <c r="F21" s="34">
        <v>361.34453781512605</v>
      </c>
      <c r="G21" s="17"/>
      <c r="H21" s="35">
        <f t="shared" si="0"/>
        <v>348.73949579831935</v>
      </c>
      <c r="I21" s="35">
        <f t="shared" si="1"/>
        <v>36.869598266353151</v>
      </c>
      <c r="J21" s="35">
        <f t="shared" si="2"/>
        <v>10.57224624986994</v>
      </c>
      <c r="L21" s="35">
        <v>115</v>
      </c>
      <c r="M21" s="35">
        <f t="shared" si="3"/>
        <v>3.8685621067350273</v>
      </c>
      <c r="N21" s="35">
        <f t="shared" si="4"/>
        <v>89.326497319972049</v>
      </c>
    </row>
    <row r="22" spans="2:14" x14ac:dyDescent="0.25">
      <c r="B22" s="38" t="s">
        <v>23</v>
      </c>
      <c r="C22" s="39">
        <v>403.36134453781511</v>
      </c>
      <c r="D22" s="56">
        <v>252.10084033613444</v>
      </c>
      <c r="E22" s="39">
        <v>218.48739495798318</v>
      </c>
      <c r="F22" s="53">
        <v>159.66386554621849</v>
      </c>
      <c r="G22" s="17"/>
      <c r="H22" s="40">
        <f t="shared" si="0"/>
        <v>258.40336134453781</v>
      </c>
      <c r="I22" s="40">
        <f t="shared" si="1"/>
        <v>89.993487355478536</v>
      </c>
      <c r="J22" s="40">
        <f t="shared" si="2"/>
        <v>34.826747952201451</v>
      </c>
      <c r="L22" s="40">
        <v>125</v>
      </c>
      <c r="M22" s="40">
        <f t="shared" si="3"/>
        <v>2.8664646935446285</v>
      </c>
      <c r="N22" s="40">
        <f t="shared" si="4"/>
        <v>92.192962013516677</v>
      </c>
    </row>
    <row r="23" spans="2:14" x14ac:dyDescent="0.25">
      <c r="B23" s="16" t="s">
        <v>24</v>
      </c>
      <c r="C23" s="33">
        <v>218.48739495798318</v>
      </c>
      <c r="D23" s="55">
        <v>226.890756302521</v>
      </c>
      <c r="E23" s="33">
        <v>218.48739495798318</v>
      </c>
      <c r="F23" s="34">
        <v>159.66386554621849</v>
      </c>
      <c r="G23" s="17"/>
      <c r="H23" s="35">
        <f t="shared" si="0"/>
        <v>205.88235294117646</v>
      </c>
      <c r="I23" s="35">
        <f t="shared" si="1"/>
        <v>26.903883350558132</v>
      </c>
      <c r="J23" s="35">
        <f t="shared" si="2"/>
        <v>13.067600484556808</v>
      </c>
      <c r="L23" s="35">
        <v>135</v>
      </c>
      <c r="M23" s="35">
        <f t="shared" si="3"/>
        <v>2.2838499184339316</v>
      </c>
      <c r="N23" s="35">
        <f t="shared" si="4"/>
        <v>94.476811931950607</v>
      </c>
    </row>
    <row r="24" spans="2:14" x14ac:dyDescent="0.25">
      <c r="B24" s="38" t="s">
        <v>25</v>
      </c>
      <c r="C24" s="39">
        <v>193.27731092436974</v>
      </c>
      <c r="D24" s="56">
        <v>168.0672268907563</v>
      </c>
      <c r="E24" s="39">
        <v>184.87394957983193</v>
      </c>
      <c r="F24" s="53">
        <v>235.29411764705884</v>
      </c>
      <c r="G24" s="17"/>
      <c r="H24" s="40">
        <f t="shared" si="0"/>
        <v>195.37815126050418</v>
      </c>
      <c r="I24" s="40">
        <f t="shared" si="1"/>
        <v>24.768542274268242</v>
      </c>
      <c r="J24" s="40">
        <f t="shared" si="2"/>
        <v>12.677232389840521</v>
      </c>
      <c r="L24" s="40">
        <v>145</v>
      </c>
      <c r="M24" s="40">
        <f t="shared" si="3"/>
        <v>2.1673269634117922</v>
      </c>
      <c r="N24" s="40">
        <f t="shared" si="4"/>
        <v>96.644138895362403</v>
      </c>
    </row>
    <row r="25" spans="2:14" x14ac:dyDescent="0.25">
      <c r="B25" s="16" t="s">
        <v>26</v>
      </c>
      <c r="C25" s="33">
        <v>142.85714285714286</v>
      </c>
      <c r="D25" s="55">
        <v>117.64705882352942</v>
      </c>
      <c r="E25" s="33">
        <v>109.24369747899159</v>
      </c>
      <c r="F25" s="34">
        <v>184.87394957983193</v>
      </c>
      <c r="G25" s="17"/>
      <c r="H25" s="35">
        <f t="shared" si="0"/>
        <v>138.65546218487395</v>
      </c>
      <c r="I25" s="35">
        <f t="shared" si="1"/>
        <v>29.41176470588232</v>
      </c>
      <c r="J25" s="35">
        <f t="shared" si="2"/>
        <v>21.212121212121186</v>
      </c>
      <c r="L25" s="35">
        <v>155</v>
      </c>
      <c r="M25" s="35">
        <f t="shared" si="3"/>
        <v>1.5381030062922396</v>
      </c>
      <c r="N25" s="36">
        <f t="shared" si="4"/>
        <v>98.182241901654649</v>
      </c>
    </row>
    <row r="26" spans="2:14" x14ac:dyDescent="0.25">
      <c r="B26" s="38" t="s">
        <v>27</v>
      </c>
      <c r="C26" s="39">
        <v>50.420168067226889</v>
      </c>
      <c r="D26" s="56">
        <v>117.64705882352942</v>
      </c>
      <c r="E26" s="39">
        <v>67.22689075630251</v>
      </c>
      <c r="F26" s="53">
        <v>42.016806722689076</v>
      </c>
      <c r="G26" s="17"/>
      <c r="H26" s="40">
        <f t="shared" si="0"/>
        <v>69.327731092436977</v>
      </c>
      <c r="I26" s="40">
        <f t="shared" si="1"/>
        <v>29.336638747413723</v>
      </c>
      <c r="J26" s="40">
        <f t="shared" si="2"/>
        <v>42.315878920511913</v>
      </c>
      <c r="L26" s="40">
        <v>165</v>
      </c>
      <c r="M26" s="40">
        <f t="shared" si="3"/>
        <v>0.76905150314611981</v>
      </c>
      <c r="N26" s="41">
        <f t="shared" si="4"/>
        <v>98.951293404800765</v>
      </c>
    </row>
    <row r="27" spans="2:14" x14ac:dyDescent="0.25">
      <c r="B27" s="16" t="s">
        <v>28</v>
      </c>
      <c r="C27" s="33">
        <v>33.613445378151255</v>
      </c>
      <c r="D27" s="55">
        <v>25.210084033613445</v>
      </c>
      <c r="E27" s="33">
        <v>42.016806722689076</v>
      </c>
      <c r="F27" s="34">
        <v>25.210084033613445</v>
      </c>
      <c r="G27" s="17"/>
      <c r="H27" s="35">
        <f t="shared" si="0"/>
        <v>31.512605042016801</v>
      </c>
      <c r="I27" s="35">
        <f t="shared" si="1"/>
        <v>6.9676991394021153</v>
      </c>
      <c r="J27" s="35">
        <f t="shared" si="2"/>
        <v>22.110831935702716</v>
      </c>
      <c r="L27" s="35">
        <v>175</v>
      </c>
      <c r="M27" s="35">
        <f t="shared" si="3"/>
        <v>0.34956886506641804</v>
      </c>
      <c r="N27" s="36">
        <f t="shared" si="4"/>
        <v>99.300862269867181</v>
      </c>
    </row>
    <row r="28" spans="2:14" x14ac:dyDescent="0.25">
      <c r="B28" s="38" t="s">
        <v>29</v>
      </c>
      <c r="C28" s="39">
        <v>33.613445378151255</v>
      </c>
      <c r="D28" s="56">
        <v>42.016806722689076</v>
      </c>
      <c r="E28" s="39">
        <v>42.016806722689076</v>
      </c>
      <c r="F28" s="53">
        <v>0</v>
      </c>
      <c r="G28" s="17"/>
      <c r="H28" s="40">
        <f t="shared" si="0"/>
        <v>29.411764705882348</v>
      </c>
      <c r="I28" s="40">
        <f t="shared" si="1"/>
        <v>17.323973216880933</v>
      </c>
      <c r="J28" s="40">
        <f t="shared" si="2"/>
        <v>58.901508937395185</v>
      </c>
      <c r="L28" s="40">
        <v>185</v>
      </c>
      <c r="M28" s="40">
        <f>H28/$H$32*100</f>
        <v>0.32626427406199021</v>
      </c>
      <c r="N28" s="42">
        <f>M28+N27</f>
        <v>99.627126543929165</v>
      </c>
    </row>
    <row r="29" spans="2:14" x14ac:dyDescent="0.25">
      <c r="B29" s="16" t="s">
        <v>30</v>
      </c>
      <c r="C29" s="33">
        <v>8.4033613445378137</v>
      </c>
      <c r="D29" s="55">
        <v>8.4033613445378137</v>
      </c>
      <c r="E29" s="33">
        <v>16.806722689075627</v>
      </c>
      <c r="F29" s="34">
        <v>16.806722689075627</v>
      </c>
      <c r="G29" s="17"/>
      <c r="H29" s="35">
        <f t="shared" si="0"/>
        <v>12.605042016806721</v>
      </c>
      <c r="I29" s="35">
        <f t="shared" si="1"/>
        <v>4.2016806722689113</v>
      </c>
      <c r="J29" s="35">
        <f t="shared" si="2"/>
        <v>33.333333333333371</v>
      </c>
      <c r="L29" s="35">
        <v>195</v>
      </c>
      <c r="M29" s="35">
        <f t="shared" si="3"/>
        <v>0.13982754602656722</v>
      </c>
      <c r="N29" s="37">
        <f t="shared" si="4"/>
        <v>99.766954089955732</v>
      </c>
    </row>
    <row r="30" spans="2:14" x14ac:dyDescent="0.25">
      <c r="B30" s="38" t="s">
        <v>31</v>
      </c>
      <c r="C30" s="39">
        <v>25.210084033613445</v>
      </c>
      <c r="D30" s="56">
        <v>8.4033613445378137</v>
      </c>
      <c r="E30" s="39">
        <v>42.016806722689076</v>
      </c>
      <c r="F30" s="53">
        <v>8.4033613445378137</v>
      </c>
      <c r="G30" s="17"/>
      <c r="H30" s="40">
        <f t="shared" si="0"/>
        <v>21.008403361344534</v>
      </c>
      <c r="I30" s="40">
        <f t="shared" si="1"/>
        <v>13.935398278804206</v>
      </c>
      <c r="J30" s="40">
        <f t="shared" si="2"/>
        <v>66.332495807108032</v>
      </c>
      <c r="L30" s="40">
        <v>200</v>
      </c>
      <c r="M30" s="40">
        <f t="shared" si="3"/>
        <v>0.23304591004427869</v>
      </c>
      <c r="N30" s="40">
        <f t="shared" si="4"/>
        <v>100.00000000000001</v>
      </c>
    </row>
    <row r="31" spans="2:14" x14ac:dyDescent="0.25">
      <c r="G31" s="18"/>
      <c r="M31" s="19"/>
      <c r="N31" s="19"/>
    </row>
    <row r="32" spans="2:14" ht="19.2" customHeight="1" x14ac:dyDescent="0.25">
      <c r="B32" s="12" t="s">
        <v>2</v>
      </c>
      <c r="C32" s="23">
        <f>SUM(C11:C30)</f>
        <v>9428.5714285714275</v>
      </c>
      <c r="D32" s="23">
        <f>SUM(D11:D30)</f>
        <v>9621.8487394957956</v>
      </c>
      <c r="E32" s="23">
        <f>SUM(E11:E30)</f>
        <v>7571.4285714285688</v>
      </c>
      <c r="F32" s="23">
        <f>SUM(F11:F30)</f>
        <v>9436.9747899159702</v>
      </c>
      <c r="G32" s="24"/>
      <c r="H32" s="23">
        <f>AVERAGE(C32,D32,E32,F32)</f>
        <v>9014.7058823529405</v>
      </c>
      <c r="I32" s="23">
        <f>_xlfn.STDEV.P(C32,D32,E32,F32)</f>
        <v>836.84938397687131</v>
      </c>
      <c r="J32" s="11">
        <f>I32/H32*100</f>
        <v>9.2831579299228792</v>
      </c>
      <c r="K32" s="10"/>
      <c r="L32" s="24"/>
      <c r="M32" s="24"/>
      <c r="N32" s="25"/>
    </row>
    <row r="33" spans="12:13" x14ac:dyDescent="0.25">
      <c r="L33" s="18"/>
      <c r="M33" s="18"/>
    </row>
    <row r="50" spans="2:4" x14ac:dyDescent="0.25">
      <c r="B50" s="54" t="s">
        <v>50</v>
      </c>
      <c r="C50" s="54"/>
      <c r="D50" s="1"/>
    </row>
    <row r="51" spans="2:4" ht="41.4" x14ac:dyDescent="0.25">
      <c r="B51" s="22" t="s">
        <v>51</v>
      </c>
      <c r="C51" s="22" t="s">
        <v>52</v>
      </c>
    </row>
    <row r="52" spans="2:4" x14ac:dyDescent="0.25">
      <c r="B52" s="27">
        <v>3509.87</v>
      </c>
      <c r="C52" s="28">
        <v>8.7047640000000003E-3</v>
      </c>
    </row>
    <row r="53" spans="2:4" x14ac:dyDescent="0.25">
      <c r="B53" s="27">
        <v>3506.3029999999999</v>
      </c>
      <c r="C53" s="28">
        <v>1.1988768E-2</v>
      </c>
    </row>
    <row r="54" spans="2:4" x14ac:dyDescent="0.25">
      <c r="B54" s="29">
        <v>3502.7370000000001</v>
      </c>
      <c r="C54" s="29">
        <v>9.4664873999999993E-3</v>
      </c>
    </row>
    <row r="55" spans="2:4" x14ac:dyDescent="0.25">
      <c r="B55" s="29">
        <v>3499.1709999999998</v>
      </c>
      <c r="C55" s="29">
        <v>8.7149943000000007E-3</v>
      </c>
    </row>
    <row r="56" spans="2:4" x14ac:dyDescent="0.25">
      <c r="B56" s="29">
        <v>3495.6039999999998</v>
      </c>
      <c r="C56" s="30">
        <v>1.0496457000000001E-2</v>
      </c>
    </row>
    <row r="57" spans="2:4" x14ac:dyDescent="0.25">
      <c r="B57" s="29">
        <v>3492.038</v>
      </c>
      <c r="C57" s="29">
        <v>8.5309774000000005E-3</v>
      </c>
    </row>
    <row r="58" spans="2:4" x14ac:dyDescent="0.25">
      <c r="B58" s="29">
        <v>3488.4720000000002</v>
      </c>
      <c r="C58" s="29">
        <v>6.1036396999999999E-3</v>
      </c>
    </row>
    <row r="59" spans="2:4" x14ac:dyDescent="0.25">
      <c r="B59" s="29">
        <v>3484.9050000000002</v>
      </c>
      <c r="C59" s="29">
        <v>6.0335357000000003E-3</v>
      </c>
    </row>
    <row r="60" spans="2:4" x14ac:dyDescent="0.25">
      <c r="B60" s="29">
        <v>3481.3389999999999</v>
      </c>
      <c r="C60" s="29">
        <v>5.2560436000000004E-3</v>
      </c>
    </row>
    <row r="61" spans="2:4" x14ac:dyDescent="0.25">
      <c r="B61" s="29">
        <v>3477.7730000000001</v>
      </c>
      <c r="C61" s="30">
        <v>5.2092016000000003E-3</v>
      </c>
    </row>
    <row r="62" spans="2:4" x14ac:dyDescent="0.25">
      <c r="B62" s="29">
        <v>3474.2060000000001</v>
      </c>
      <c r="C62" s="29">
        <v>4.1268066000000004E-3</v>
      </c>
    </row>
    <row r="63" spans="2:4" x14ac:dyDescent="0.25">
      <c r="B63" s="29">
        <v>3470.64</v>
      </c>
      <c r="C63" s="29">
        <v>3.9711045999999998E-3</v>
      </c>
    </row>
    <row r="64" spans="2:4" x14ac:dyDescent="0.25">
      <c r="B64" s="29">
        <v>3467.0740000000001</v>
      </c>
      <c r="C64" s="29">
        <v>4.3203543000000001E-4</v>
      </c>
    </row>
    <row r="65" spans="2:3" x14ac:dyDescent="0.25">
      <c r="B65" s="29">
        <v>3463.5070000000001</v>
      </c>
      <c r="C65" s="30">
        <v>1.9292705000000001E-4</v>
      </c>
    </row>
    <row r="66" spans="2:3" x14ac:dyDescent="0.25">
      <c r="B66" s="29">
        <v>3459.9409999999998</v>
      </c>
      <c r="C66" s="30">
        <v>8.2088951999999998E-4</v>
      </c>
    </row>
    <row r="67" spans="2:3" x14ac:dyDescent="0.25">
      <c r="B67" s="29">
        <v>3456.375</v>
      </c>
      <c r="C67" s="29">
        <v>1.1696659000000001E-4</v>
      </c>
    </row>
    <row r="68" spans="2:3" x14ac:dyDescent="0.25">
      <c r="B68" s="29">
        <v>3452.808</v>
      </c>
      <c r="C68" s="29">
        <v>-1.5838425E-3</v>
      </c>
    </row>
    <row r="69" spans="2:3" x14ac:dyDescent="0.25">
      <c r="B69" s="29">
        <v>3449.2420000000002</v>
      </c>
      <c r="C69" s="30">
        <v>2.0288868E-3</v>
      </c>
    </row>
    <row r="70" spans="2:3" x14ac:dyDescent="0.25">
      <c r="B70" s="29">
        <v>3445.6759999999999</v>
      </c>
      <c r="C70" s="29">
        <v>2.4749149999999998E-3</v>
      </c>
    </row>
    <row r="71" spans="2:3" x14ac:dyDescent="0.25">
      <c r="B71" s="29">
        <v>3442.1089999999999</v>
      </c>
      <c r="C71" s="29">
        <v>3.1875588999999999E-3</v>
      </c>
    </row>
    <row r="72" spans="2:3" x14ac:dyDescent="0.25">
      <c r="B72" s="29">
        <v>3438.5430000000001</v>
      </c>
      <c r="C72" s="29">
        <v>7.2932593000000004E-3</v>
      </c>
    </row>
    <row r="73" spans="2:3" x14ac:dyDescent="0.25">
      <c r="B73" s="29">
        <v>3434.9769999999999</v>
      </c>
      <c r="C73" s="29">
        <v>5.9315143999999998E-3</v>
      </c>
    </row>
    <row r="74" spans="2:3" x14ac:dyDescent="0.25">
      <c r="B74" s="29">
        <v>3431.4110000000001</v>
      </c>
      <c r="C74" s="29">
        <v>7.3995533000000002E-3</v>
      </c>
    </row>
    <row r="75" spans="2:3" x14ac:dyDescent="0.25">
      <c r="B75" s="29">
        <v>3427.8440000000001</v>
      </c>
      <c r="C75" s="30">
        <v>6.2412522000000002E-3</v>
      </c>
    </row>
    <row r="76" spans="2:3" x14ac:dyDescent="0.25">
      <c r="B76" s="29">
        <v>3424.2779999999998</v>
      </c>
      <c r="C76" s="29">
        <v>7.8881194000000009E-3</v>
      </c>
    </row>
    <row r="77" spans="2:3" x14ac:dyDescent="0.25">
      <c r="B77" s="29">
        <v>3420.712</v>
      </c>
      <c r="C77" s="29">
        <v>1.0690183000000001E-2</v>
      </c>
    </row>
    <row r="78" spans="2:3" x14ac:dyDescent="0.25">
      <c r="B78" s="29">
        <v>3417.145</v>
      </c>
      <c r="C78" s="29">
        <v>1.0128083E-2</v>
      </c>
    </row>
    <row r="79" spans="2:3" x14ac:dyDescent="0.25">
      <c r="B79" s="29">
        <v>3413.5790000000002</v>
      </c>
      <c r="C79" s="29">
        <v>1.4394285999999999E-2</v>
      </c>
    </row>
    <row r="80" spans="2:3" x14ac:dyDescent="0.25">
      <c r="B80" s="29">
        <v>3410.0129999999999</v>
      </c>
      <c r="C80" s="29">
        <v>1.3668024000000001E-2</v>
      </c>
    </row>
    <row r="81" spans="2:3" x14ac:dyDescent="0.25">
      <c r="B81" s="29">
        <v>3406.4459999999999</v>
      </c>
      <c r="C81" s="29">
        <v>1.3564003E-2</v>
      </c>
    </row>
    <row r="82" spans="2:3" x14ac:dyDescent="0.25">
      <c r="B82" s="29">
        <v>3402.88</v>
      </c>
      <c r="C82" s="30">
        <v>1.5968705999999999E-2</v>
      </c>
    </row>
    <row r="83" spans="2:3" x14ac:dyDescent="0.25">
      <c r="B83" s="29">
        <v>3399.3139999999999</v>
      </c>
      <c r="C83" s="29">
        <v>1.3969841E-2</v>
      </c>
    </row>
    <row r="84" spans="2:3" x14ac:dyDescent="0.25">
      <c r="B84" s="29">
        <v>3395.7469999999998</v>
      </c>
      <c r="C84" s="29">
        <v>1.5485673E-2</v>
      </c>
    </row>
    <row r="85" spans="2:3" x14ac:dyDescent="0.25">
      <c r="B85" s="29">
        <v>3392.181</v>
      </c>
      <c r="C85" s="29">
        <v>1.571558E-2</v>
      </c>
    </row>
    <row r="86" spans="2:3" x14ac:dyDescent="0.25">
      <c r="B86" s="29">
        <v>3388.6149999999998</v>
      </c>
      <c r="C86" s="29">
        <v>1.6000621999999999E-2</v>
      </c>
    </row>
    <row r="87" spans="2:3" x14ac:dyDescent="0.25">
      <c r="B87" s="29">
        <v>3385.0479999999998</v>
      </c>
      <c r="C87" s="29">
        <v>1.6152745999999999E-2</v>
      </c>
    </row>
    <row r="88" spans="2:3" x14ac:dyDescent="0.25">
      <c r="B88" s="29">
        <v>3381.482</v>
      </c>
      <c r="C88" s="29">
        <v>1.8360979999999999E-2</v>
      </c>
    </row>
    <row r="89" spans="2:3" x14ac:dyDescent="0.25">
      <c r="B89" s="29">
        <v>3377.9160000000002</v>
      </c>
      <c r="C89" s="29">
        <v>1.7985709999999999E-2</v>
      </c>
    </row>
    <row r="90" spans="2:3" x14ac:dyDescent="0.25">
      <c r="B90" s="29">
        <v>3374.3490000000002</v>
      </c>
      <c r="C90" s="29">
        <v>2.0242887000000001E-2</v>
      </c>
    </row>
    <row r="91" spans="2:3" x14ac:dyDescent="0.25">
      <c r="B91" s="29">
        <v>3370.7829999999999</v>
      </c>
      <c r="C91" s="29">
        <v>2.2008916E-2</v>
      </c>
    </row>
    <row r="92" spans="2:3" x14ac:dyDescent="0.25">
      <c r="B92" s="29">
        <v>3367.2170000000001</v>
      </c>
      <c r="C92" s="29">
        <v>1.9048934999999999E-2</v>
      </c>
    </row>
    <row r="93" spans="2:3" x14ac:dyDescent="0.25">
      <c r="B93" s="29">
        <v>3363.65</v>
      </c>
      <c r="C93" s="29">
        <v>2.1024642999999999E-2</v>
      </c>
    </row>
    <row r="94" spans="2:3" x14ac:dyDescent="0.25">
      <c r="B94" s="29">
        <v>3360.0839999999998</v>
      </c>
      <c r="C94" s="29">
        <v>2.5377791E-2</v>
      </c>
    </row>
    <row r="95" spans="2:3" x14ac:dyDescent="0.25">
      <c r="B95" s="29">
        <v>3356.518</v>
      </c>
      <c r="C95" s="29">
        <v>2.6202935E-2</v>
      </c>
    </row>
    <row r="96" spans="2:3" x14ac:dyDescent="0.25">
      <c r="B96" s="29">
        <v>3352.951</v>
      </c>
      <c r="C96" s="29">
        <v>2.8556178000000002E-2</v>
      </c>
    </row>
    <row r="97" spans="2:3" x14ac:dyDescent="0.25">
      <c r="B97" s="29">
        <v>3349.3850000000002</v>
      </c>
      <c r="C97" s="29">
        <v>3.1165925000000001E-2</v>
      </c>
    </row>
    <row r="98" spans="2:3" x14ac:dyDescent="0.25">
      <c r="B98" s="29">
        <v>3345.819</v>
      </c>
      <c r="C98" s="29">
        <v>2.9672750000000001E-2</v>
      </c>
    </row>
    <row r="99" spans="2:3" x14ac:dyDescent="0.25">
      <c r="B99" s="29">
        <v>3342.252</v>
      </c>
      <c r="C99" s="29">
        <v>3.1823530000000003E-2</v>
      </c>
    </row>
    <row r="100" spans="2:3" x14ac:dyDescent="0.25">
      <c r="B100" s="29">
        <v>3338.6860000000001</v>
      </c>
      <c r="C100" s="29">
        <v>3.3809253999999997E-2</v>
      </c>
    </row>
    <row r="101" spans="2:3" x14ac:dyDescent="0.25">
      <c r="B101" s="29">
        <v>3335.12</v>
      </c>
      <c r="C101" s="29">
        <v>3.4151579000000001E-2</v>
      </c>
    </row>
    <row r="102" spans="2:3" x14ac:dyDescent="0.25">
      <c r="B102" s="29">
        <v>3331.5529999999999</v>
      </c>
      <c r="C102" s="29">
        <v>3.5410608000000003E-2</v>
      </c>
    </row>
    <row r="103" spans="2:3" x14ac:dyDescent="0.25">
      <c r="B103" s="29">
        <v>3327.9870000000001</v>
      </c>
      <c r="C103" s="29">
        <v>3.7618526999999999E-2</v>
      </c>
    </row>
    <row r="104" spans="2:3" x14ac:dyDescent="0.25">
      <c r="B104" s="29">
        <v>3324.4209999999998</v>
      </c>
      <c r="C104" s="29">
        <v>3.8599341000000002E-2</v>
      </c>
    </row>
    <row r="105" spans="2:3" x14ac:dyDescent="0.25">
      <c r="B105" s="29">
        <v>3320.855</v>
      </c>
      <c r="C105" s="29">
        <v>3.8350680999999998E-2</v>
      </c>
    </row>
    <row r="106" spans="2:3" x14ac:dyDescent="0.25">
      <c r="B106" s="29">
        <v>3317.288</v>
      </c>
      <c r="C106" s="29">
        <v>3.9476815999999998E-2</v>
      </c>
    </row>
    <row r="107" spans="2:3" x14ac:dyDescent="0.25">
      <c r="B107" s="29">
        <v>3313.7220000000002</v>
      </c>
      <c r="C107" s="29">
        <v>4.1002280000000002E-2</v>
      </c>
    </row>
    <row r="108" spans="2:3" x14ac:dyDescent="0.25">
      <c r="B108" s="29">
        <v>3310.1559999999999</v>
      </c>
      <c r="C108" s="29">
        <v>4.1782908000000001E-2</v>
      </c>
    </row>
    <row r="109" spans="2:3" x14ac:dyDescent="0.25">
      <c r="B109" s="29">
        <v>3306.5889999999999</v>
      </c>
      <c r="C109" s="29">
        <v>3.8255595000000003E-2</v>
      </c>
    </row>
    <row r="110" spans="2:3" x14ac:dyDescent="0.25">
      <c r="B110" s="29">
        <v>3303.0230000000001</v>
      </c>
      <c r="C110" s="30">
        <v>3.9435823000000002E-2</v>
      </c>
    </row>
    <row r="111" spans="2:3" x14ac:dyDescent="0.25">
      <c r="B111" s="29">
        <v>3299.4569999999999</v>
      </c>
      <c r="C111" s="29">
        <v>3.7751306999999998E-2</v>
      </c>
    </row>
    <row r="112" spans="2:3" x14ac:dyDescent="0.25">
      <c r="B112" s="29">
        <v>3295.89</v>
      </c>
      <c r="C112" s="29">
        <v>3.5185477E-2</v>
      </c>
    </row>
    <row r="113" spans="2:3" x14ac:dyDescent="0.25">
      <c r="B113" s="29">
        <v>3292.3240000000001</v>
      </c>
      <c r="C113" s="29">
        <v>3.6371037000000002E-2</v>
      </c>
    </row>
    <row r="114" spans="2:3" x14ac:dyDescent="0.25">
      <c r="B114" s="29">
        <v>3288.7579999999998</v>
      </c>
      <c r="C114" s="29">
        <v>3.1906099E-2</v>
      </c>
    </row>
    <row r="115" spans="2:3" x14ac:dyDescent="0.25">
      <c r="B115" s="29">
        <v>3285.1909999999998</v>
      </c>
      <c r="C115" s="29">
        <v>2.8956434999999999E-2</v>
      </c>
    </row>
    <row r="116" spans="2:3" x14ac:dyDescent="0.25">
      <c r="B116" s="29">
        <v>3281.625</v>
      </c>
      <c r="C116" s="29">
        <v>2.9425364999999998E-2</v>
      </c>
    </row>
    <row r="117" spans="2:3" x14ac:dyDescent="0.25">
      <c r="B117" s="29">
        <v>3278.0590000000002</v>
      </c>
      <c r="C117" s="29">
        <v>2.6007570000000001E-2</v>
      </c>
    </row>
    <row r="118" spans="2:3" x14ac:dyDescent="0.25">
      <c r="B118" s="29">
        <v>3274.4920000000002</v>
      </c>
      <c r="C118" s="29">
        <v>2.7925574000000002E-2</v>
      </c>
    </row>
    <row r="119" spans="2:3" x14ac:dyDescent="0.25">
      <c r="B119" s="29">
        <v>3270.9259999999999</v>
      </c>
      <c r="C119" s="29">
        <v>2.7203753000000001E-2</v>
      </c>
    </row>
    <row r="120" spans="2:3" x14ac:dyDescent="0.25">
      <c r="B120" s="29">
        <v>3267.36</v>
      </c>
      <c r="C120" s="29">
        <v>2.6875323E-2</v>
      </c>
    </row>
    <row r="121" spans="2:3" x14ac:dyDescent="0.25">
      <c r="B121" s="29">
        <v>3263.7930000000001</v>
      </c>
      <c r="C121" s="29">
        <v>2.6924376999999999E-2</v>
      </c>
    </row>
    <row r="122" spans="2:3" x14ac:dyDescent="0.25">
      <c r="B122" s="29">
        <v>3260.2269999999999</v>
      </c>
      <c r="C122" s="29">
        <v>2.6013688E-2</v>
      </c>
    </row>
    <row r="123" spans="2:3" x14ac:dyDescent="0.25">
      <c r="B123" s="29">
        <v>3256.6610000000001</v>
      </c>
      <c r="C123" s="29">
        <v>2.6784100000000002E-2</v>
      </c>
    </row>
    <row r="124" spans="2:3" x14ac:dyDescent="0.25">
      <c r="B124" s="29">
        <v>3253.0940000000001</v>
      </c>
      <c r="C124" s="29">
        <v>2.7446911000000001E-2</v>
      </c>
    </row>
    <row r="125" spans="2:3" x14ac:dyDescent="0.25">
      <c r="B125" s="29">
        <v>3249.5279999999998</v>
      </c>
      <c r="C125" s="29">
        <v>2.7399129000000001E-2</v>
      </c>
    </row>
    <row r="126" spans="2:3" x14ac:dyDescent="0.25">
      <c r="B126" s="29">
        <v>3245.962</v>
      </c>
      <c r="C126" s="29">
        <v>3.0687260000000001E-2</v>
      </c>
    </row>
    <row r="127" spans="2:3" x14ac:dyDescent="0.25">
      <c r="B127" s="29">
        <v>3242.395</v>
      </c>
      <c r="C127" s="29">
        <v>2.9792848E-2</v>
      </c>
    </row>
    <row r="128" spans="2:3" x14ac:dyDescent="0.25">
      <c r="B128" s="29">
        <v>3238.8290000000002</v>
      </c>
      <c r="C128" s="29">
        <v>3.3355146000000002E-2</v>
      </c>
    </row>
    <row r="129" spans="2:3" x14ac:dyDescent="0.25">
      <c r="B129" s="29">
        <v>3235.2629999999999</v>
      </c>
      <c r="C129" s="29">
        <v>3.2417806E-2</v>
      </c>
    </row>
    <row r="130" spans="2:3" x14ac:dyDescent="0.25">
      <c r="B130" s="29">
        <v>3231.6959999999999</v>
      </c>
      <c r="C130" s="30">
        <v>3.6423746999999999E-2</v>
      </c>
    </row>
    <row r="131" spans="2:3" x14ac:dyDescent="0.25">
      <c r="B131" s="29">
        <v>3228.13</v>
      </c>
      <c r="C131" s="29">
        <v>3.7874935999999998E-2</v>
      </c>
    </row>
    <row r="132" spans="2:3" x14ac:dyDescent="0.25">
      <c r="B132" s="29">
        <v>3224.5639999999999</v>
      </c>
      <c r="C132" s="29">
        <v>4.1053458000000001E-2</v>
      </c>
    </row>
    <row r="133" spans="2:3" x14ac:dyDescent="0.25">
      <c r="B133" s="29">
        <v>3220.9969999999998</v>
      </c>
      <c r="C133" s="29">
        <v>4.2159301000000003E-2</v>
      </c>
    </row>
    <row r="134" spans="2:3" x14ac:dyDescent="0.25">
      <c r="B134" s="29">
        <v>3217.431</v>
      </c>
      <c r="C134" s="30">
        <v>4.0738821000000001E-2</v>
      </c>
    </row>
    <row r="135" spans="2:3" x14ac:dyDescent="0.25">
      <c r="B135" s="29">
        <v>3213.8649999999998</v>
      </c>
      <c r="C135" s="29">
        <v>3.9291239999999998E-2</v>
      </c>
    </row>
    <row r="136" spans="2:3" x14ac:dyDescent="0.25">
      <c r="B136" s="29">
        <v>3210.299</v>
      </c>
      <c r="C136" s="29">
        <v>4.0928231000000002E-2</v>
      </c>
    </row>
    <row r="137" spans="2:3" x14ac:dyDescent="0.25">
      <c r="B137" s="29">
        <v>3206.732</v>
      </c>
      <c r="C137" s="29">
        <v>3.8310311E-2</v>
      </c>
    </row>
    <row r="138" spans="2:3" x14ac:dyDescent="0.25">
      <c r="B138" s="29">
        <v>3203.1660000000002</v>
      </c>
      <c r="C138" s="29">
        <v>3.6183334999999997E-2</v>
      </c>
    </row>
    <row r="139" spans="2:3" x14ac:dyDescent="0.25">
      <c r="B139" s="29">
        <v>3199.6</v>
      </c>
      <c r="C139" s="29">
        <v>3.2947649000000002E-2</v>
      </c>
    </row>
    <row r="140" spans="2:3" x14ac:dyDescent="0.25">
      <c r="B140" s="29">
        <v>3196.0329999999999</v>
      </c>
      <c r="C140" s="29">
        <v>2.9281653000000001E-2</v>
      </c>
    </row>
    <row r="141" spans="2:3" x14ac:dyDescent="0.25">
      <c r="B141" s="29">
        <v>3192.4670000000001</v>
      </c>
      <c r="C141" s="29">
        <v>2.5020077000000002E-2</v>
      </c>
    </row>
    <row r="142" spans="2:3" x14ac:dyDescent="0.25">
      <c r="B142" s="29">
        <v>3188.9009999999998</v>
      </c>
      <c r="C142" s="29">
        <v>2.1383717E-2</v>
      </c>
    </row>
    <row r="143" spans="2:3" x14ac:dyDescent="0.25">
      <c r="B143" s="29">
        <v>3185.3339999999998</v>
      </c>
      <c r="C143" s="29">
        <v>1.8074116000000001E-2</v>
      </c>
    </row>
    <row r="144" spans="2:3" x14ac:dyDescent="0.25">
      <c r="B144" s="29">
        <v>3181.768</v>
      </c>
      <c r="C144" s="29">
        <v>1.5764284E-2</v>
      </c>
    </row>
    <row r="145" spans="2:3" x14ac:dyDescent="0.25">
      <c r="B145" s="29">
        <v>3178.2020000000002</v>
      </c>
      <c r="C145" s="29">
        <v>1.076099E-2</v>
      </c>
    </row>
    <row r="146" spans="2:3" x14ac:dyDescent="0.25">
      <c r="B146" s="29">
        <v>3174.6350000000002</v>
      </c>
      <c r="C146" s="29">
        <v>7.0366860999999999E-3</v>
      </c>
    </row>
    <row r="147" spans="2:3" x14ac:dyDescent="0.25">
      <c r="B147" s="29">
        <v>3171.069</v>
      </c>
      <c r="C147" s="29">
        <v>4.899853E-3</v>
      </c>
    </row>
    <row r="148" spans="2:3" x14ac:dyDescent="0.25">
      <c r="B148" s="29">
        <v>3167.5030000000002</v>
      </c>
      <c r="C148" s="29">
        <v>4.3436496E-3</v>
      </c>
    </row>
    <row r="149" spans="2:3" x14ac:dyDescent="0.25">
      <c r="B149" s="29">
        <v>3163.9360000000001</v>
      </c>
      <c r="C149" s="29">
        <v>4.7898013000000003E-3</v>
      </c>
    </row>
    <row r="150" spans="2:3" x14ac:dyDescent="0.25">
      <c r="B150" s="29">
        <v>3160.37</v>
      </c>
      <c r="C150" s="29">
        <v>1.5656056000000001E-3</v>
      </c>
    </row>
    <row r="151" spans="2:3" x14ac:dyDescent="0.25">
      <c r="B151" s="29">
        <v>3156.8040000000001</v>
      </c>
      <c r="C151" s="30">
        <v>1.0596365E-3</v>
      </c>
    </row>
    <row r="152" spans="2:3" x14ac:dyDescent="0.25">
      <c r="B152" s="29">
        <v>3153.2370000000001</v>
      </c>
      <c r="C152" s="29">
        <v>-7.1459455999999997E-4</v>
      </c>
    </row>
    <row r="153" spans="2:3" x14ac:dyDescent="0.25">
      <c r="B153" s="29">
        <v>3149.6709999999998</v>
      </c>
      <c r="C153" s="29">
        <v>-1.5694230999999999E-3</v>
      </c>
    </row>
    <row r="154" spans="2:3" x14ac:dyDescent="0.25">
      <c r="B154" s="29">
        <v>3146.105</v>
      </c>
      <c r="C154" s="29">
        <v>2.8341377E-4</v>
      </c>
    </row>
    <row r="155" spans="2:3" x14ac:dyDescent="0.25">
      <c r="B155" s="29">
        <v>3142.538</v>
      </c>
      <c r="C155" s="29">
        <v>8.8571503000000002E-4</v>
      </c>
    </row>
    <row r="156" spans="2:3" x14ac:dyDescent="0.25">
      <c r="B156" s="29">
        <v>3138.9720000000002</v>
      </c>
      <c r="C156" s="29">
        <v>3.3804912999999999E-3</v>
      </c>
    </row>
    <row r="157" spans="2:3" x14ac:dyDescent="0.25">
      <c r="B157" s="29">
        <v>3135.4059999999999</v>
      </c>
      <c r="C157" s="29">
        <v>4.3465027000000002E-3</v>
      </c>
    </row>
    <row r="158" spans="2:3" x14ac:dyDescent="0.25">
      <c r="B158" s="29">
        <v>3131.8389999999999</v>
      </c>
      <c r="C158" s="29">
        <v>7.4409078999999999E-3</v>
      </c>
    </row>
    <row r="159" spans="2:3" x14ac:dyDescent="0.25">
      <c r="B159" s="29">
        <v>3128.2730000000001</v>
      </c>
      <c r="C159" s="29">
        <v>9.7114794000000004E-3</v>
      </c>
    </row>
    <row r="160" spans="2:3" x14ac:dyDescent="0.25">
      <c r="B160" s="29">
        <v>3124.7069999999999</v>
      </c>
      <c r="C160" s="29">
        <v>1.0800344999999999E-2</v>
      </c>
    </row>
    <row r="161" spans="2:3" x14ac:dyDescent="0.25">
      <c r="B161" s="29">
        <v>3121.14</v>
      </c>
      <c r="C161" s="29">
        <v>1.1848333000000001E-2</v>
      </c>
    </row>
    <row r="162" spans="2:3" x14ac:dyDescent="0.25">
      <c r="B162" s="29">
        <v>3117.5740000000001</v>
      </c>
      <c r="C162" s="29">
        <v>1.1979972E-2</v>
      </c>
    </row>
    <row r="163" spans="2:3" x14ac:dyDescent="0.25">
      <c r="B163" s="29">
        <v>3114.0079999999998</v>
      </c>
      <c r="C163" s="29">
        <v>1.3074067999999999E-2</v>
      </c>
    </row>
    <row r="164" spans="2:3" x14ac:dyDescent="0.25">
      <c r="B164" s="29">
        <v>3110.4409999999998</v>
      </c>
      <c r="C164" s="29">
        <v>1.3529545E-2</v>
      </c>
    </row>
    <row r="165" spans="2:3" x14ac:dyDescent="0.25">
      <c r="B165" s="29">
        <v>3106.875</v>
      </c>
      <c r="C165" s="29">
        <v>1.6187314000000001E-2</v>
      </c>
    </row>
    <row r="166" spans="2:3" x14ac:dyDescent="0.25">
      <c r="B166" s="29">
        <v>3103.3090000000002</v>
      </c>
      <c r="C166" s="29">
        <v>1.7000524999999999E-2</v>
      </c>
    </row>
    <row r="167" spans="2:3" x14ac:dyDescent="0.25">
      <c r="B167" s="29">
        <v>3099.7429999999999</v>
      </c>
      <c r="C167" s="29">
        <v>1.4514355E-2</v>
      </c>
    </row>
    <row r="168" spans="2:3" x14ac:dyDescent="0.25">
      <c r="B168" s="29">
        <v>3096.1759999999999</v>
      </c>
      <c r="C168" s="29">
        <v>1.8673179000000002E-2</v>
      </c>
    </row>
    <row r="169" spans="2:3" x14ac:dyDescent="0.25">
      <c r="B169" s="29">
        <v>3092.61</v>
      </c>
      <c r="C169" s="29">
        <v>1.8972824999999999E-2</v>
      </c>
    </row>
    <row r="170" spans="2:3" x14ac:dyDescent="0.25">
      <c r="B170" s="29">
        <v>3089.0439999999999</v>
      </c>
      <c r="C170" s="30">
        <v>2.2814623999999999E-2</v>
      </c>
    </row>
    <row r="171" spans="2:3" x14ac:dyDescent="0.25">
      <c r="B171" s="29">
        <v>3085.4769999999999</v>
      </c>
      <c r="C171" s="30">
        <v>2.5555404E-2</v>
      </c>
    </row>
    <row r="172" spans="2:3" x14ac:dyDescent="0.25">
      <c r="B172" s="29">
        <v>3081.9110000000001</v>
      </c>
      <c r="C172" s="29">
        <v>2.5953562999999999E-2</v>
      </c>
    </row>
    <row r="173" spans="2:3" x14ac:dyDescent="0.25">
      <c r="B173" s="29">
        <v>3078.3449999999998</v>
      </c>
      <c r="C173" s="29">
        <v>2.9542926000000001E-2</v>
      </c>
    </row>
    <row r="174" spans="2:3" x14ac:dyDescent="0.25">
      <c r="B174" s="29">
        <v>3074.7779999999998</v>
      </c>
      <c r="C174" s="29">
        <v>3.5835616000000001E-2</v>
      </c>
    </row>
    <row r="175" spans="2:3" x14ac:dyDescent="0.25">
      <c r="B175" s="29">
        <v>3071.212</v>
      </c>
      <c r="C175" s="29">
        <v>4.4237759000000001E-2</v>
      </c>
    </row>
    <row r="176" spans="2:3" x14ac:dyDescent="0.25">
      <c r="B176" s="29">
        <v>3067.6460000000002</v>
      </c>
      <c r="C176" s="29">
        <v>5.2167012999999998E-2</v>
      </c>
    </row>
    <row r="177" spans="2:3" x14ac:dyDescent="0.25">
      <c r="B177" s="29">
        <v>3064.0790000000002</v>
      </c>
      <c r="C177" s="29">
        <v>5.6704736999999998E-2</v>
      </c>
    </row>
    <row r="178" spans="2:3" x14ac:dyDescent="0.25">
      <c r="B178" s="29">
        <v>3060.5129999999999</v>
      </c>
      <c r="C178" s="29">
        <v>5.6993896000000002E-2</v>
      </c>
    </row>
    <row r="179" spans="2:3" x14ac:dyDescent="0.25">
      <c r="B179" s="29">
        <v>3056.9470000000001</v>
      </c>
      <c r="C179" s="29">
        <v>5.6184710999999998E-2</v>
      </c>
    </row>
    <row r="180" spans="2:3" x14ac:dyDescent="0.25">
      <c r="B180" s="29">
        <v>3053.38</v>
      </c>
      <c r="C180" s="29">
        <v>4.7126678999999998E-2</v>
      </c>
    </row>
    <row r="181" spans="2:3" x14ac:dyDescent="0.25">
      <c r="B181" s="29">
        <v>3049.8139999999999</v>
      </c>
      <c r="C181" s="29">
        <v>3.6480841999999999E-2</v>
      </c>
    </row>
    <row r="182" spans="2:3" x14ac:dyDescent="0.25">
      <c r="B182" s="29">
        <v>3046.248</v>
      </c>
      <c r="C182" s="29">
        <v>2.9706512000000001E-2</v>
      </c>
    </row>
    <row r="183" spans="2:3" x14ac:dyDescent="0.25">
      <c r="B183" s="29">
        <v>3042.681</v>
      </c>
      <c r="C183" s="29">
        <v>2.9475154999999999E-2</v>
      </c>
    </row>
    <row r="184" spans="2:3" x14ac:dyDescent="0.25">
      <c r="B184" s="29">
        <v>3039.1149999999998</v>
      </c>
      <c r="C184" s="29">
        <v>2.9688052999999999E-2</v>
      </c>
    </row>
    <row r="185" spans="2:3" x14ac:dyDescent="0.25">
      <c r="B185" s="29">
        <v>3035.549</v>
      </c>
      <c r="C185" s="29">
        <v>2.9930973999999999E-2</v>
      </c>
    </row>
    <row r="186" spans="2:3" x14ac:dyDescent="0.25">
      <c r="B186" s="29">
        <v>3031.982</v>
      </c>
      <c r="C186" s="29">
        <v>2.8477335999999999E-2</v>
      </c>
    </row>
    <row r="187" spans="2:3" x14ac:dyDescent="0.25">
      <c r="B187" s="29">
        <v>3028.4160000000002</v>
      </c>
      <c r="C187" s="29">
        <v>3.0027713000000001E-2</v>
      </c>
    </row>
    <row r="188" spans="2:3" x14ac:dyDescent="0.25">
      <c r="B188" s="29">
        <v>3024.85</v>
      </c>
      <c r="C188" s="29">
        <v>3.6240981999999998E-2</v>
      </c>
    </row>
    <row r="189" spans="2:3" x14ac:dyDescent="0.25">
      <c r="B189" s="29">
        <v>3021.2829999999999</v>
      </c>
      <c r="C189" s="29">
        <v>4.3277721999999998E-2</v>
      </c>
    </row>
    <row r="190" spans="2:3" x14ac:dyDescent="0.25">
      <c r="B190" s="29">
        <v>3017.7170000000001</v>
      </c>
      <c r="C190" s="29">
        <v>5.4047574000000001E-2</v>
      </c>
    </row>
    <row r="191" spans="2:3" x14ac:dyDescent="0.25">
      <c r="B191" s="29">
        <v>3014.1509999999998</v>
      </c>
      <c r="C191" s="29">
        <v>6.6462159000000007E-2</v>
      </c>
    </row>
    <row r="192" spans="2:3" x14ac:dyDescent="0.25">
      <c r="B192" s="29">
        <v>3010.5839999999998</v>
      </c>
      <c r="C192" s="29">
        <v>7.7671661000000003E-2</v>
      </c>
    </row>
    <row r="193" spans="2:3" x14ac:dyDescent="0.25">
      <c r="B193" s="29">
        <v>3007.018</v>
      </c>
      <c r="C193" s="29">
        <v>9.1970589000000005E-2</v>
      </c>
    </row>
    <row r="194" spans="2:3" x14ac:dyDescent="0.25">
      <c r="B194" s="29">
        <v>3003.4520000000002</v>
      </c>
      <c r="C194" s="29">
        <v>0.10662882</v>
      </c>
    </row>
    <row r="195" spans="2:3" x14ac:dyDescent="0.25">
      <c r="B195" s="29">
        <v>2999.8850000000002</v>
      </c>
      <c r="C195" s="29">
        <v>0.12195264</v>
      </c>
    </row>
    <row r="196" spans="2:3" x14ac:dyDescent="0.25">
      <c r="B196" s="29">
        <v>2996.319</v>
      </c>
      <c r="C196" s="29">
        <v>0.14285686</v>
      </c>
    </row>
    <row r="197" spans="2:3" x14ac:dyDescent="0.25">
      <c r="B197" s="29">
        <v>2992.7530000000002</v>
      </c>
      <c r="C197" s="29">
        <v>0.17282922000000001</v>
      </c>
    </row>
    <row r="198" spans="2:3" x14ac:dyDescent="0.25">
      <c r="B198" s="29">
        <v>2989.1869999999999</v>
      </c>
      <c r="C198" s="29">
        <v>0.20816451999999999</v>
      </c>
    </row>
    <row r="199" spans="2:3" x14ac:dyDescent="0.25">
      <c r="B199" s="29">
        <v>2985.62</v>
      </c>
      <c r="C199" s="29">
        <v>0.25177423999999998</v>
      </c>
    </row>
    <row r="200" spans="2:3" x14ac:dyDescent="0.25">
      <c r="B200" s="29">
        <v>2982.0540000000001</v>
      </c>
      <c r="C200" s="29">
        <v>0.29475604</v>
      </c>
    </row>
    <row r="201" spans="2:3" x14ac:dyDescent="0.25">
      <c r="B201" s="29">
        <v>2978.4879999999998</v>
      </c>
      <c r="C201" s="29">
        <v>0.33128531</v>
      </c>
    </row>
    <row r="202" spans="2:3" x14ac:dyDescent="0.25">
      <c r="B202" s="29">
        <v>2974.9209999999998</v>
      </c>
      <c r="C202" s="29">
        <v>0.34962710000000002</v>
      </c>
    </row>
    <row r="203" spans="2:3" x14ac:dyDescent="0.25">
      <c r="B203" s="29">
        <v>2971.355</v>
      </c>
      <c r="C203" s="29">
        <v>0.34550415000000001</v>
      </c>
    </row>
    <row r="204" spans="2:3" x14ac:dyDescent="0.25">
      <c r="B204" s="29">
        <v>2967.7890000000002</v>
      </c>
      <c r="C204" s="29">
        <v>0.33951335999999999</v>
      </c>
    </row>
    <row r="205" spans="2:3" x14ac:dyDescent="0.25">
      <c r="B205" s="29">
        <v>2964.2220000000002</v>
      </c>
      <c r="C205" s="29">
        <v>0.34789175</v>
      </c>
    </row>
    <row r="206" spans="2:3" x14ac:dyDescent="0.25">
      <c r="B206" s="29">
        <v>2960.6559999999999</v>
      </c>
      <c r="C206" s="29">
        <v>0.38308725999999999</v>
      </c>
    </row>
    <row r="207" spans="2:3" x14ac:dyDescent="0.25">
      <c r="B207" s="29">
        <v>2957.09</v>
      </c>
      <c r="C207" s="29">
        <v>0.43570099000000001</v>
      </c>
    </row>
    <row r="208" spans="2:3" x14ac:dyDescent="0.25">
      <c r="B208" s="29">
        <v>2953.5230000000001</v>
      </c>
      <c r="C208" s="29">
        <v>0.49377370999999998</v>
      </c>
    </row>
    <row r="209" spans="2:3" x14ac:dyDescent="0.25">
      <c r="B209" s="29">
        <v>2949.9569999999999</v>
      </c>
      <c r="C209" s="29">
        <v>0.54561930999999997</v>
      </c>
    </row>
    <row r="210" spans="2:3" x14ac:dyDescent="0.25">
      <c r="B210" s="29">
        <v>2946.3910000000001</v>
      </c>
      <c r="C210" s="29">
        <v>0.59393790000000002</v>
      </c>
    </row>
    <row r="211" spans="2:3" x14ac:dyDescent="0.25">
      <c r="B211" s="29">
        <v>2942.8240000000001</v>
      </c>
      <c r="C211" s="29">
        <v>0.63667912999999998</v>
      </c>
    </row>
    <row r="212" spans="2:3" x14ac:dyDescent="0.25">
      <c r="B212" s="29">
        <v>2939.2579999999998</v>
      </c>
      <c r="C212" s="29">
        <v>0.66615120999999999</v>
      </c>
    </row>
    <row r="213" spans="2:3" x14ac:dyDescent="0.25">
      <c r="B213" s="29">
        <v>2935.692</v>
      </c>
      <c r="C213" s="29">
        <v>0.68486599999999997</v>
      </c>
    </row>
    <row r="214" spans="2:3" x14ac:dyDescent="0.25">
      <c r="B214" s="29">
        <v>2932.125</v>
      </c>
      <c r="C214" s="29">
        <v>0.71504562000000005</v>
      </c>
    </row>
    <row r="215" spans="2:3" x14ac:dyDescent="0.25">
      <c r="B215" s="29">
        <v>2928.5590000000002</v>
      </c>
      <c r="C215" s="29">
        <v>0.77082245000000005</v>
      </c>
    </row>
    <row r="216" spans="2:3" x14ac:dyDescent="0.25">
      <c r="B216" s="29">
        <v>2924.9929999999999</v>
      </c>
      <c r="C216" s="29">
        <v>0.85170703000000003</v>
      </c>
    </row>
    <row r="217" spans="2:3" x14ac:dyDescent="0.25">
      <c r="B217" s="29">
        <v>2921.4259999999999</v>
      </c>
      <c r="C217" s="29">
        <v>0.94637406000000002</v>
      </c>
    </row>
    <row r="218" spans="2:3" x14ac:dyDescent="0.25">
      <c r="B218" s="29">
        <v>2917.86</v>
      </c>
      <c r="C218" s="29">
        <v>1</v>
      </c>
    </row>
    <row r="219" spans="2:3" x14ac:dyDescent="0.25">
      <c r="B219" s="29">
        <v>2914.2939999999999</v>
      </c>
      <c r="C219" s="29">
        <v>0.96226025000000004</v>
      </c>
    </row>
    <row r="220" spans="2:3" x14ac:dyDescent="0.25">
      <c r="B220" s="29">
        <v>2910.7269999999999</v>
      </c>
      <c r="C220" s="29">
        <v>0.83771722000000004</v>
      </c>
    </row>
    <row r="221" spans="2:3" x14ac:dyDescent="0.25">
      <c r="B221" s="29">
        <v>2907.1610000000001</v>
      </c>
      <c r="C221" s="29">
        <v>0.66282061999999997</v>
      </c>
    </row>
    <row r="222" spans="2:3" x14ac:dyDescent="0.25">
      <c r="B222" s="29">
        <v>2903.5949999999998</v>
      </c>
      <c r="C222" s="29">
        <v>0.48064264000000001</v>
      </c>
    </row>
    <row r="223" spans="2:3" x14ac:dyDescent="0.25">
      <c r="B223" s="29">
        <v>2900.0279999999998</v>
      </c>
      <c r="C223" s="29">
        <v>0.33805164999999998</v>
      </c>
    </row>
    <row r="224" spans="2:3" x14ac:dyDescent="0.25">
      <c r="B224" s="29">
        <v>2896.462</v>
      </c>
      <c r="C224" s="29">
        <v>0.24486475999999999</v>
      </c>
    </row>
    <row r="225" spans="2:3" x14ac:dyDescent="0.25">
      <c r="B225" s="29">
        <v>2892.8960000000002</v>
      </c>
      <c r="C225" s="29">
        <v>0.19549062</v>
      </c>
    </row>
    <row r="226" spans="2:3" x14ac:dyDescent="0.25">
      <c r="B226" s="29">
        <v>2889.3290000000002</v>
      </c>
      <c r="C226" s="29">
        <v>0.17207127999999999</v>
      </c>
    </row>
    <row r="227" spans="2:3" x14ac:dyDescent="0.25">
      <c r="B227" s="29">
        <v>2885.7629999999999</v>
      </c>
      <c r="C227" s="29">
        <v>0.16129126999999999</v>
      </c>
    </row>
    <row r="228" spans="2:3" x14ac:dyDescent="0.25">
      <c r="B228" s="29">
        <v>2882.1970000000001</v>
      </c>
      <c r="C228" s="29">
        <v>0.14851396</v>
      </c>
    </row>
    <row r="229" spans="2:3" x14ac:dyDescent="0.25">
      <c r="B229" s="29">
        <v>2878.6309999999999</v>
      </c>
      <c r="C229" s="29">
        <v>0.14012521999999999</v>
      </c>
    </row>
    <row r="230" spans="2:3" x14ac:dyDescent="0.25">
      <c r="B230" s="29">
        <v>2875.0639999999999</v>
      </c>
      <c r="C230" s="29">
        <v>0.1313484</v>
      </c>
    </row>
    <row r="231" spans="2:3" x14ac:dyDescent="0.25">
      <c r="B231" s="29">
        <v>2871.498</v>
      </c>
      <c r="C231" s="29">
        <v>0.12608829999999999</v>
      </c>
    </row>
    <row r="232" spans="2:3" x14ac:dyDescent="0.25">
      <c r="B232" s="29">
        <v>2867.9319999999998</v>
      </c>
      <c r="C232" s="29">
        <v>0.12410433999999999</v>
      </c>
    </row>
    <row r="233" spans="2:3" x14ac:dyDescent="0.25">
      <c r="B233" s="29">
        <v>2864.3649999999998</v>
      </c>
      <c r="C233" s="29">
        <v>0.12587466999999999</v>
      </c>
    </row>
    <row r="234" spans="2:3" x14ac:dyDescent="0.25">
      <c r="B234" s="29">
        <v>2860.799</v>
      </c>
      <c r="C234" s="29">
        <v>0.13425588999999999</v>
      </c>
    </row>
    <row r="235" spans="2:3" x14ac:dyDescent="0.25">
      <c r="B235" s="29">
        <v>2857.2330000000002</v>
      </c>
      <c r="C235" s="29">
        <v>0.14146001</v>
      </c>
    </row>
    <row r="236" spans="2:3" x14ac:dyDescent="0.25">
      <c r="B236" s="29">
        <v>2853.6660000000002</v>
      </c>
      <c r="C236" s="29">
        <v>0.15073664000000001</v>
      </c>
    </row>
    <row r="237" spans="2:3" x14ac:dyDescent="0.25">
      <c r="B237" s="29">
        <v>2850.1</v>
      </c>
      <c r="C237" s="29">
        <v>0.14629015000000001</v>
      </c>
    </row>
    <row r="238" spans="2:3" x14ac:dyDescent="0.25">
      <c r="B238" s="29">
        <v>2846.5340000000001</v>
      </c>
      <c r="C238" s="29">
        <v>0.13554398000000001</v>
      </c>
    </row>
    <row r="239" spans="2:3" x14ac:dyDescent="0.25">
      <c r="B239" s="29">
        <v>2842.9670000000001</v>
      </c>
      <c r="C239" s="29">
        <v>0.11056555</v>
      </c>
    </row>
    <row r="240" spans="2:3" x14ac:dyDescent="0.25">
      <c r="B240" s="29">
        <v>2839.4009999999998</v>
      </c>
      <c r="C240" s="29">
        <v>8.1208605000000003E-2</v>
      </c>
    </row>
    <row r="241" spans="2:3" x14ac:dyDescent="0.25">
      <c r="B241" s="29">
        <v>2835.835</v>
      </c>
      <c r="C241" s="29">
        <v>5.8258373000000002E-2</v>
      </c>
    </row>
    <row r="242" spans="2:3" x14ac:dyDescent="0.25">
      <c r="B242" s="29">
        <v>2832.268</v>
      </c>
      <c r="C242" s="29">
        <v>4.3961579000000001E-2</v>
      </c>
    </row>
    <row r="243" spans="2:3" x14ac:dyDescent="0.25">
      <c r="B243" s="29">
        <v>2828.7020000000002</v>
      </c>
      <c r="C243" s="29">
        <v>3.6210460999999999E-2</v>
      </c>
    </row>
    <row r="244" spans="2:3" x14ac:dyDescent="0.25">
      <c r="B244" s="29">
        <v>2825.136</v>
      </c>
      <c r="C244" s="29">
        <v>3.2583035000000003E-2</v>
      </c>
    </row>
    <row r="245" spans="2:3" x14ac:dyDescent="0.25">
      <c r="B245" s="29">
        <v>2821.569</v>
      </c>
      <c r="C245" s="29">
        <v>3.0773221E-2</v>
      </c>
    </row>
    <row r="246" spans="2:3" x14ac:dyDescent="0.25">
      <c r="B246" s="29">
        <v>2818.0030000000002</v>
      </c>
      <c r="C246" s="29">
        <v>2.5626704E-2</v>
      </c>
    </row>
    <row r="247" spans="2:3" x14ac:dyDescent="0.25">
      <c r="B247" s="29">
        <v>2814.4369999999999</v>
      </c>
      <c r="C247" s="29">
        <v>1.5736981000000001E-2</v>
      </c>
    </row>
    <row r="248" spans="2:3" x14ac:dyDescent="0.25">
      <c r="B248" s="29">
        <v>2810.87</v>
      </c>
      <c r="C248" s="29">
        <v>8.6186599000000006E-3</v>
      </c>
    </row>
    <row r="249" spans="2:3" x14ac:dyDescent="0.25">
      <c r="B249" s="29">
        <v>2807.3040000000001</v>
      </c>
      <c r="C249" s="29">
        <v>2.8912770999999999E-3</v>
      </c>
    </row>
    <row r="250" spans="2:3" x14ac:dyDescent="0.25">
      <c r="B250" s="29">
        <v>2803.7379999999998</v>
      </c>
      <c r="C250" s="30">
        <v>1.7606258999999999E-3</v>
      </c>
    </row>
    <row r="251" spans="2:3" x14ac:dyDescent="0.25">
      <c r="B251" s="29">
        <v>2800.1709999999998</v>
      </c>
      <c r="C251" s="30">
        <v>2.1171828999999999E-3</v>
      </c>
    </row>
    <row r="252" spans="2:3" x14ac:dyDescent="0.25">
      <c r="B252" s="29">
        <v>2796.605</v>
      </c>
      <c r="C252" s="30">
        <v>-5.2756258000000004E-4</v>
      </c>
    </row>
    <row r="253" spans="2:3" x14ac:dyDescent="0.25">
      <c r="B253" s="29">
        <v>2793.0390000000002</v>
      </c>
      <c r="C253" s="29">
        <v>-1.4167768000000001E-3</v>
      </c>
    </row>
    <row r="254" spans="2:3" x14ac:dyDescent="0.25">
      <c r="B254" s="29">
        <v>2789.4720000000002</v>
      </c>
      <c r="C254" s="29">
        <v>6.0213192999999997E-4</v>
      </c>
    </row>
    <row r="255" spans="2:3" x14ac:dyDescent="0.25">
      <c r="B255" s="29">
        <v>2785.9059999999999</v>
      </c>
      <c r="C255" s="30">
        <v>1.1496096E-3</v>
      </c>
    </row>
    <row r="256" spans="2:3" x14ac:dyDescent="0.25">
      <c r="B256" s="29">
        <v>2782.34</v>
      </c>
      <c r="C256" s="29">
        <v>1.5134508E-4</v>
      </c>
    </row>
    <row r="257" spans="2:3" x14ac:dyDescent="0.25">
      <c r="B257" s="29">
        <v>2778.7730000000001</v>
      </c>
      <c r="C257" s="29">
        <v>7.2901336000000001E-4</v>
      </c>
    </row>
    <row r="258" spans="2:3" x14ac:dyDescent="0.25">
      <c r="B258" s="29">
        <v>2775.2069999999999</v>
      </c>
      <c r="C258" s="29">
        <v>2.2975306000000001E-3</v>
      </c>
    </row>
    <row r="259" spans="2:3" x14ac:dyDescent="0.25">
      <c r="B259" s="29">
        <v>2771.6410000000001</v>
      </c>
      <c r="C259" s="29">
        <v>4.2079854000000002E-3</v>
      </c>
    </row>
    <row r="260" spans="2:3" x14ac:dyDescent="0.25">
      <c r="B260" s="29">
        <v>2768.0749999999998</v>
      </c>
      <c r="C260" s="30">
        <v>5.5016598999999998E-3</v>
      </c>
    </row>
    <row r="261" spans="2:3" x14ac:dyDescent="0.25">
      <c r="B261" s="29">
        <v>2764.5079999999998</v>
      </c>
      <c r="C261" s="29">
        <v>8.5377199000000008E-3</v>
      </c>
    </row>
    <row r="262" spans="2:3" x14ac:dyDescent="0.25">
      <c r="B262" s="29">
        <v>2760.942</v>
      </c>
      <c r="C262" s="30">
        <v>8.5920653999999996E-3</v>
      </c>
    </row>
    <row r="263" spans="2:3" x14ac:dyDescent="0.25">
      <c r="B263" s="29">
        <v>2757.3760000000002</v>
      </c>
      <c r="C263" s="29">
        <v>9.3109774999999995E-3</v>
      </c>
    </row>
    <row r="264" spans="2:3" x14ac:dyDescent="0.25">
      <c r="B264" s="29">
        <v>2753.8090000000002</v>
      </c>
      <c r="C264" s="29">
        <v>1.1429317E-2</v>
      </c>
    </row>
    <row r="265" spans="2:3" x14ac:dyDescent="0.25">
      <c r="B265" s="29">
        <v>2750.2429999999999</v>
      </c>
      <c r="C265" s="29">
        <v>1.2324818E-2</v>
      </c>
    </row>
    <row r="266" spans="2:3" x14ac:dyDescent="0.25">
      <c r="B266" s="29">
        <v>2746.6770000000001</v>
      </c>
      <c r="C266" s="29">
        <v>1.4634044000000001E-2</v>
      </c>
    </row>
    <row r="267" spans="2:3" x14ac:dyDescent="0.25">
      <c r="B267" s="29">
        <v>2743.11</v>
      </c>
      <c r="C267" s="29">
        <v>1.7073582E-2</v>
      </c>
    </row>
    <row r="268" spans="2:3" x14ac:dyDescent="0.25">
      <c r="B268" s="29">
        <v>2739.5439999999999</v>
      </c>
      <c r="C268" s="29">
        <v>1.6340845999999999E-2</v>
      </c>
    </row>
    <row r="269" spans="2:3" x14ac:dyDescent="0.25">
      <c r="B269" s="29">
        <v>2735.9780000000001</v>
      </c>
      <c r="C269" s="29">
        <v>1.5014206E-2</v>
      </c>
    </row>
    <row r="270" spans="2:3" x14ac:dyDescent="0.25">
      <c r="B270" s="29">
        <v>2732.4110000000001</v>
      </c>
      <c r="C270" s="29">
        <v>1.3728188000000001E-2</v>
      </c>
    </row>
    <row r="271" spans="2:3" x14ac:dyDescent="0.25">
      <c r="B271" s="29">
        <v>2728.8449999999998</v>
      </c>
      <c r="C271" s="29">
        <v>1.3434878000000001E-2</v>
      </c>
    </row>
    <row r="272" spans="2:3" x14ac:dyDescent="0.25">
      <c r="B272" s="29">
        <v>2725.279</v>
      </c>
      <c r="C272" s="29">
        <v>1.3252985E-2</v>
      </c>
    </row>
    <row r="273" spans="2:3" x14ac:dyDescent="0.25">
      <c r="B273" s="29">
        <v>2721.712</v>
      </c>
      <c r="C273" s="29">
        <v>1.099572E-2</v>
      </c>
    </row>
    <row r="274" spans="2:3" x14ac:dyDescent="0.25">
      <c r="B274" s="29">
        <v>2718.1460000000002</v>
      </c>
      <c r="C274" s="29">
        <v>1.0024272000000001E-2</v>
      </c>
    </row>
    <row r="275" spans="2:3" x14ac:dyDescent="0.25">
      <c r="B275" s="29">
        <v>2714.58</v>
      </c>
      <c r="C275" s="29">
        <v>7.7163774000000001E-3</v>
      </c>
    </row>
    <row r="276" spans="2:3" x14ac:dyDescent="0.25">
      <c r="B276" s="29">
        <v>2711.0129999999999</v>
      </c>
      <c r="C276" s="29">
        <v>7.9936134999999998E-3</v>
      </c>
    </row>
    <row r="277" spans="2:3" x14ac:dyDescent="0.25">
      <c r="B277" s="29">
        <v>2707.4470000000001</v>
      </c>
      <c r="C277" s="30">
        <v>7.4087648000000002E-3</v>
      </c>
    </row>
    <row r="278" spans="2:3" x14ac:dyDescent="0.25">
      <c r="B278" s="29">
        <v>2703.8809999999999</v>
      </c>
      <c r="C278" s="29">
        <v>6.7217346000000002E-3</v>
      </c>
    </row>
    <row r="279" spans="2:3" x14ac:dyDescent="0.25">
      <c r="B279" s="29">
        <v>2700.3139999999999</v>
      </c>
      <c r="C279" s="29">
        <v>3.8493693000000002E-3</v>
      </c>
    </row>
    <row r="280" spans="2:3" x14ac:dyDescent="0.25">
      <c r="B280" s="29">
        <v>2696.748</v>
      </c>
      <c r="C280" s="29">
        <v>4.1325351000000001E-3</v>
      </c>
    </row>
    <row r="281" spans="2:3" x14ac:dyDescent="0.25">
      <c r="B281" s="29">
        <v>2693.1819999999998</v>
      </c>
      <c r="C281" s="29">
        <v>1.4327827000000001E-3</v>
      </c>
    </row>
    <row r="282" spans="2:3" x14ac:dyDescent="0.25">
      <c r="B282" s="29">
        <v>2689.6149999999998</v>
      </c>
      <c r="C282" s="29">
        <v>3.4706752E-3</v>
      </c>
    </row>
    <row r="283" spans="2:3" x14ac:dyDescent="0.25">
      <c r="B283" s="29">
        <v>2686.049</v>
      </c>
      <c r="C283" s="29">
        <v>3.6862857999999999E-3</v>
      </c>
    </row>
    <row r="284" spans="2:3" x14ac:dyDescent="0.25">
      <c r="B284" s="29">
        <v>2682.4830000000002</v>
      </c>
      <c r="C284" s="29">
        <v>2.3313816999999998E-3</v>
      </c>
    </row>
    <row r="285" spans="2:3" x14ac:dyDescent="0.25">
      <c r="B285" s="29">
        <v>2678.9160000000002</v>
      </c>
      <c r="C285" s="29">
        <v>2.9937214000000001E-3</v>
      </c>
    </row>
    <row r="286" spans="2:3" x14ac:dyDescent="0.25">
      <c r="B286" s="29">
        <v>2675.35</v>
      </c>
      <c r="C286" s="30">
        <v>-1.0319106E-4</v>
      </c>
    </row>
    <row r="287" spans="2:3" x14ac:dyDescent="0.25">
      <c r="B287" s="29">
        <v>2671.7840000000001</v>
      </c>
      <c r="C287" s="29">
        <v>-4.8348111000000001E-4</v>
      </c>
    </row>
    <row r="288" spans="2:3" x14ac:dyDescent="0.25">
      <c r="B288" s="29">
        <v>2668.2170000000001</v>
      </c>
      <c r="C288" s="30">
        <v>1.8634764999999999E-3</v>
      </c>
    </row>
    <row r="289" spans="2:3" x14ac:dyDescent="0.25">
      <c r="B289" s="29">
        <v>2664.6509999999998</v>
      </c>
      <c r="C289" s="29">
        <v>1.0498592000000001E-3</v>
      </c>
    </row>
    <row r="290" spans="2:3" x14ac:dyDescent="0.25">
      <c r="B290" s="29">
        <v>2661.085</v>
      </c>
      <c r="C290" s="29">
        <v>1.7562671E-3</v>
      </c>
    </row>
    <row r="291" spans="2:3" x14ac:dyDescent="0.25">
      <c r="B291" s="29">
        <v>2657.5189999999998</v>
      </c>
      <c r="C291" s="29">
        <v>3.4840244999999998E-4</v>
      </c>
    </row>
    <row r="292" spans="2:3" x14ac:dyDescent="0.25">
      <c r="B292" s="29">
        <v>2653.9520000000002</v>
      </c>
      <c r="C292" s="29">
        <v>1.6021595000000001E-3</v>
      </c>
    </row>
    <row r="293" spans="2:3" x14ac:dyDescent="0.25">
      <c r="B293" s="29">
        <v>2650.386</v>
      </c>
      <c r="C293" s="29">
        <v>2.0784607000000001E-3</v>
      </c>
    </row>
    <row r="294" spans="2:3" x14ac:dyDescent="0.25">
      <c r="B294" s="29">
        <v>2646.82</v>
      </c>
      <c r="C294" s="29">
        <v>1.8127880000000001E-3</v>
      </c>
    </row>
    <row r="295" spans="2:3" x14ac:dyDescent="0.25">
      <c r="B295" s="29">
        <v>2643.2530000000002</v>
      </c>
      <c r="C295" s="29">
        <v>1.3225971E-3</v>
      </c>
    </row>
    <row r="296" spans="2:3" x14ac:dyDescent="0.25">
      <c r="B296" s="29">
        <v>2639.6869999999999</v>
      </c>
      <c r="C296" s="29">
        <v>1.5678272E-3</v>
      </c>
    </row>
    <row r="297" spans="2:3" x14ac:dyDescent="0.25">
      <c r="B297" s="29">
        <v>2636.1210000000001</v>
      </c>
      <c r="C297" s="29">
        <v>4.0209292000000004E-3</v>
      </c>
    </row>
    <row r="298" spans="2:3" x14ac:dyDescent="0.25">
      <c r="B298" s="29">
        <v>2632.5540000000001</v>
      </c>
      <c r="C298" s="29">
        <v>4.4634755999999999E-3</v>
      </c>
    </row>
    <row r="299" spans="2:3" x14ac:dyDescent="0.25">
      <c r="B299" s="29">
        <v>2628.9879999999998</v>
      </c>
      <c r="C299" s="29">
        <v>5.9300200000000003E-3</v>
      </c>
    </row>
    <row r="300" spans="2:3" x14ac:dyDescent="0.25">
      <c r="B300" s="29">
        <v>2625.422</v>
      </c>
      <c r="C300" s="29">
        <v>5.7053861999999999E-3</v>
      </c>
    </row>
    <row r="301" spans="2:3" x14ac:dyDescent="0.25">
      <c r="B301" s="29">
        <v>2621.855</v>
      </c>
      <c r="C301" s="29">
        <v>6.1723979000000003E-3</v>
      </c>
    </row>
    <row r="302" spans="2:3" x14ac:dyDescent="0.25">
      <c r="B302" s="29">
        <v>2618.2890000000002</v>
      </c>
      <c r="C302" s="29">
        <v>5.9582595000000002E-3</v>
      </c>
    </row>
    <row r="303" spans="2:3" x14ac:dyDescent="0.25">
      <c r="B303" s="29">
        <v>2614.723</v>
      </c>
      <c r="C303" s="29">
        <v>5.7531613000000002E-3</v>
      </c>
    </row>
    <row r="304" spans="2:3" x14ac:dyDescent="0.25">
      <c r="B304" s="29">
        <v>2611.1559999999999</v>
      </c>
      <c r="C304" s="29">
        <v>8.1625715000000001E-3</v>
      </c>
    </row>
    <row r="305" spans="2:3" x14ac:dyDescent="0.25">
      <c r="B305" s="29">
        <v>2607.59</v>
      </c>
      <c r="C305" s="29">
        <v>8.8219865000000001E-3</v>
      </c>
    </row>
    <row r="306" spans="2:3" x14ac:dyDescent="0.25">
      <c r="B306" s="29">
        <v>2604.0239999999999</v>
      </c>
      <c r="C306" s="29">
        <v>8.4765273999999995E-3</v>
      </c>
    </row>
    <row r="307" spans="2:3" x14ac:dyDescent="0.25">
      <c r="B307" s="29">
        <v>2600.4569999999999</v>
      </c>
      <c r="C307" s="29">
        <v>9.8793428999999992E-3</v>
      </c>
    </row>
    <row r="308" spans="2:3" x14ac:dyDescent="0.25">
      <c r="B308" s="29">
        <v>2596.8910000000001</v>
      </c>
      <c r="C308" s="29">
        <v>9.4733384999999993E-3</v>
      </c>
    </row>
    <row r="309" spans="2:3" x14ac:dyDescent="0.25">
      <c r="B309" s="29">
        <v>2593.3249999999998</v>
      </c>
      <c r="C309" s="29">
        <v>6.7534305999999997E-3</v>
      </c>
    </row>
    <row r="310" spans="2:3" x14ac:dyDescent="0.25">
      <c r="B310" s="29">
        <v>2589.7579999999998</v>
      </c>
      <c r="C310" s="29">
        <v>4.4915754000000004E-3</v>
      </c>
    </row>
    <row r="311" spans="2:3" x14ac:dyDescent="0.25">
      <c r="B311" s="29">
        <v>2586.192</v>
      </c>
      <c r="C311" s="29">
        <v>5.2890087999999998E-3</v>
      </c>
    </row>
    <row r="312" spans="2:3" x14ac:dyDescent="0.25">
      <c r="B312" s="29">
        <v>2582.6260000000002</v>
      </c>
      <c r="C312" s="29">
        <v>6.0699537000000001E-3</v>
      </c>
    </row>
    <row r="313" spans="2:3" x14ac:dyDescent="0.25">
      <c r="B313" s="29">
        <v>2579.0590000000002</v>
      </c>
      <c r="C313" s="29">
        <v>4.9746134000000003E-3</v>
      </c>
    </row>
    <row r="314" spans="2:3" x14ac:dyDescent="0.25">
      <c r="B314" s="29">
        <v>2575.4929999999999</v>
      </c>
      <c r="C314" s="29">
        <v>3.8760054000000002E-3</v>
      </c>
    </row>
    <row r="315" spans="2:3" x14ac:dyDescent="0.25">
      <c r="B315" s="29">
        <v>2571.9270000000001</v>
      </c>
      <c r="C315" s="29">
        <v>2.8345535999999998E-3</v>
      </c>
    </row>
    <row r="316" spans="2:3" x14ac:dyDescent="0.25">
      <c r="B316" s="29">
        <v>2568.36</v>
      </c>
      <c r="C316" s="29">
        <v>3.3104318999999998E-3</v>
      </c>
    </row>
    <row r="317" spans="2:3" x14ac:dyDescent="0.25">
      <c r="B317" s="29">
        <v>2564.7939999999999</v>
      </c>
      <c r="C317" s="29">
        <v>2.3640493000000001E-3</v>
      </c>
    </row>
    <row r="318" spans="2:3" x14ac:dyDescent="0.25">
      <c r="B318" s="29">
        <v>2561.2280000000001</v>
      </c>
      <c r="C318" s="29">
        <v>1.2008239E-3</v>
      </c>
    </row>
    <row r="319" spans="2:3" x14ac:dyDescent="0.25">
      <c r="B319" s="29">
        <v>2557.6610000000001</v>
      </c>
      <c r="C319" s="29">
        <v>2.2931150000000001E-3</v>
      </c>
    </row>
    <row r="320" spans="2:3" x14ac:dyDescent="0.25">
      <c r="B320" s="29">
        <v>2554.0949999999998</v>
      </c>
      <c r="C320" s="29">
        <v>2.3024312999999999E-3</v>
      </c>
    </row>
    <row r="321" spans="2:3" x14ac:dyDescent="0.25">
      <c r="B321" s="29">
        <v>2550.529</v>
      </c>
      <c r="C321" s="30">
        <v>2.9456998999999998E-3</v>
      </c>
    </row>
    <row r="322" spans="2:3" x14ac:dyDescent="0.25">
      <c r="B322" s="29">
        <v>2546.9630000000002</v>
      </c>
      <c r="C322" s="29">
        <v>2.5772627000000001E-3</v>
      </c>
    </row>
    <row r="323" spans="2:3" x14ac:dyDescent="0.25">
      <c r="B323" s="29">
        <v>2543.3960000000002</v>
      </c>
      <c r="C323" s="29">
        <v>3.5576498999999998E-3</v>
      </c>
    </row>
    <row r="324" spans="2:3" x14ac:dyDescent="0.25">
      <c r="B324" s="29">
        <v>2539.83</v>
      </c>
      <c r="C324" s="29">
        <v>3.8477635999999999E-3</v>
      </c>
    </row>
    <row r="325" spans="2:3" x14ac:dyDescent="0.25">
      <c r="B325" s="29">
        <v>2536.2640000000001</v>
      </c>
      <c r="C325" s="29">
        <v>4.1729591999999996E-3</v>
      </c>
    </row>
    <row r="326" spans="2:3" x14ac:dyDescent="0.25">
      <c r="B326" s="29">
        <v>2532.6970000000001</v>
      </c>
      <c r="C326" s="30">
        <v>4.9871951999999999E-3</v>
      </c>
    </row>
    <row r="327" spans="2:3" x14ac:dyDescent="0.25">
      <c r="B327" s="29">
        <v>2529.1309999999999</v>
      </c>
      <c r="C327" s="29">
        <v>4.7193822000000003E-3</v>
      </c>
    </row>
    <row r="328" spans="2:3" x14ac:dyDescent="0.25">
      <c r="B328" s="29">
        <v>2525.5650000000001</v>
      </c>
      <c r="C328" s="29">
        <v>5.7320065999999998E-3</v>
      </c>
    </row>
    <row r="329" spans="2:3" x14ac:dyDescent="0.25">
      <c r="B329" s="29">
        <v>2521.998</v>
      </c>
      <c r="C329" s="30">
        <v>2.4735578999999998E-3</v>
      </c>
    </row>
    <row r="330" spans="2:3" x14ac:dyDescent="0.25">
      <c r="B330" s="29">
        <v>2518.4319999999998</v>
      </c>
      <c r="C330" s="29">
        <v>4.2971857E-3</v>
      </c>
    </row>
    <row r="331" spans="2:3" x14ac:dyDescent="0.25">
      <c r="B331" s="29">
        <v>2514.866</v>
      </c>
      <c r="C331" s="29">
        <v>5.8998532000000001E-3</v>
      </c>
    </row>
    <row r="332" spans="2:3" x14ac:dyDescent="0.25">
      <c r="B332" s="29">
        <v>2511.299</v>
      </c>
      <c r="C332" s="29">
        <v>4.7758460999999999E-3</v>
      </c>
    </row>
    <row r="333" spans="2:3" x14ac:dyDescent="0.25">
      <c r="B333" s="29">
        <v>2507.7330000000002</v>
      </c>
      <c r="C333" s="29">
        <v>3.5837536000000001E-3</v>
      </c>
    </row>
    <row r="334" spans="2:3" x14ac:dyDescent="0.25">
      <c r="B334" s="29">
        <v>2504.1669999999999</v>
      </c>
      <c r="C334" s="30">
        <v>4.3434305000000003E-3</v>
      </c>
    </row>
    <row r="335" spans="2:3" x14ac:dyDescent="0.25">
      <c r="B335" s="29">
        <v>2500.6</v>
      </c>
      <c r="C335" s="29">
        <v>3.3553988000000002E-3</v>
      </c>
    </row>
    <row r="336" spans="2:3" x14ac:dyDescent="0.25">
      <c r="B336" s="29">
        <v>2497.0340000000001</v>
      </c>
      <c r="C336" s="29">
        <v>3.2423649000000001E-3</v>
      </c>
    </row>
    <row r="337" spans="2:3" x14ac:dyDescent="0.25">
      <c r="B337" s="29">
        <v>2493.4679999999998</v>
      </c>
      <c r="C337" s="30">
        <v>2.8721341000000002E-3</v>
      </c>
    </row>
    <row r="338" spans="2:3" x14ac:dyDescent="0.25">
      <c r="B338" s="29">
        <v>2489.9009999999998</v>
      </c>
      <c r="C338" s="29">
        <v>2.7974670000000001E-3</v>
      </c>
    </row>
    <row r="339" spans="2:3" x14ac:dyDescent="0.25">
      <c r="B339" s="29">
        <v>2486.335</v>
      </c>
      <c r="C339" s="29">
        <v>1.3459857000000001E-3</v>
      </c>
    </row>
    <row r="340" spans="2:3" x14ac:dyDescent="0.25">
      <c r="B340" s="29">
        <v>2482.7689999999998</v>
      </c>
      <c r="C340" s="29">
        <v>1.5629124E-3</v>
      </c>
    </row>
    <row r="341" spans="2:3" x14ac:dyDescent="0.25">
      <c r="B341" s="29">
        <v>2479.2020000000002</v>
      </c>
      <c r="C341" s="29">
        <v>2.0369518999999998E-3</v>
      </c>
    </row>
    <row r="342" spans="2:3" x14ac:dyDescent="0.25">
      <c r="B342" s="29">
        <v>2475.636</v>
      </c>
      <c r="C342" s="29">
        <v>1.8393215000000001E-3</v>
      </c>
    </row>
    <row r="343" spans="2:3" x14ac:dyDescent="0.25">
      <c r="B343" s="29">
        <v>2472.0700000000002</v>
      </c>
      <c r="C343" s="29">
        <v>3.1888191999999999E-3</v>
      </c>
    </row>
    <row r="344" spans="2:3" x14ac:dyDescent="0.25">
      <c r="B344" s="29">
        <v>2468.5030000000002</v>
      </c>
      <c r="C344" s="30">
        <v>1.5002462000000001E-3</v>
      </c>
    </row>
    <row r="345" spans="2:3" x14ac:dyDescent="0.25">
      <c r="B345" s="29">
        <v>2464.9369999999999</v>
      </c>
      <c r="C345" s="29">
        <v>1.6779677000000001E-3</v>
      </c>
    </row>
    <row r="346" spans="2:3" x14ac:dyDescent="0.25">
      <c r="B346" s="29">
        <v>2461.3710000000001</v>
      </c>
      <c r="C346" s="29">
        <v>4.4696512000000002E-4</v>
      </c>
    </row>
    <row r="347" spans="2:3" x14ac:dyDescent="0.25">
      <c r="B347" s="29">
        <v>2457.8040000000001</v>
      </c>
      <c r="C347" s="29">
        <v>3.5923227000000002E-4</v>
      </c>
    </row>
    <row r="348" spans="2:3" x14ac:dyDescent="0.25">
      <c r="B348" s="29">
        <v>2454.2379999999998</v>
      </c>
      <c r="C348" s="29">
        <v>3.3600269999999998E-3</v>
      </c>
    </row>
    <row r="349" spans="2:3" x14ac:dyDescent="0.25">
      <c r="B349" s="29">
        <v>2450.672</v>
      </c>
      <c r="C349" s="30">
        <v>4.7195557000000001E-3</v>
      </c>
    </row>
    <row r="350" spans="2:3" x14ac:dyDescent="0.25">
      <c r="B350" s="29">
        <v>2447.105</v>
      </c>
      <c r="C350" s="29">
        <v>5.7260716999999999E-3</v>
      </c>
    </row>
    <row r="351" spans="2:3" x14ac:dyDescent="0.25">
      <c r="B351" s="29">
        <v>2443.5390000000002</v>
      </c>
      <c r="C351" s="29">
        <v>5.7974283E-3</v>
      </c>
    </row>
    <row r="352" spans="2:3" x14ac:dyDescent="0.25">
      <c r="B352" s="29">
        <v>2439.973</v>
      </c>
      <c r="C352" s="29">
        <v>6.5203461999999998E-3</v>
      </c>
    </row>
    <row r="353" spans="2:3" x14ac:dyDescent="0.25">
      <c r="B353" s="29">
        <v>2436.4070000000002</v>
      </c>
      <c r="C353" s="29">
        <v>4.9748806999999999E-3</v>
      </c>
    </row>
    <row r="354" spans="2:3" x14ac:dyDescent="0.25">
      <c r="B354" s="29">
        <v>2432.84</v>
      </c>
      <c r="C354" s="29">
        <v>7.0431629000000003E-3</v>
      </c>
    </row>
    <row r="355" spans="2:3" x14ac:dyDescent="0.25">
      <c r="B355" s="29">
        <v>2429.2739999999999</v>
      </c>
      <c r="C355" s="29">
        <v>7.3853089999999996E-3</v>
      </c>
    </row>
    <row r="356" spans="2:3" x14ac:dyDescent="0.25">
      <c r="B356" s="29">
        <v>2425.7080000000001</v>
      </c>
      <c r="C356" s="29">
        <v>6.0707011999999996E-3</v>
      </c>
    </row>
    <row r="357" spans="2:3" x14ac:dyDescent="0.25">
      <c r="B357" s="29">
        <v>2422.1410000000001</v>
      </c>
      <c r="C357" s="29">
        <v>6.1994021000000002E-3</v>
      </c>
    </row>
    <row r="358" spans="2:3" x14ac:dyDescent="0.25">
      <c r="B358" s="29">
        <v>2418.5749999999998</v>
      </c>
      <c r="C358" s="30">
        <v>7.6068630999999998E-3</v>
      </c>
    </row>
    <row r="359" spans="2:3" x14ac:dyDescent="0.25">
      <c r="B359" s="29">
        <v>2415.009</v>
      </c>
      <c r="C359" s="29">
        <v>5.5107487999999996E-3</v>
      </c>
    </row>
    <row r="360" spans="2:3" x14ac:dyDescent="0.25">
      <c r="B360" s="29">
        <v>2411.442</v>
      </c>
      <c r="C360" s="29">
        <v>4.5559592000000001E-3</v>
      </c>
    </row>
    <row r="361" spans="2:3" x14ac:dyDescent="0.25">
      <c r="B361" s="29">
        <v>2407.8760000000002</v>
      </c>
      <c r="C361" s="29">
        <v>2.715903E-3</v>
      </c>
    </row>
    <row r="362" spans="2:3" x14ac:dyDescent="0.25">
      <c r="B362" s="29">
        <v>2404.31</v>
      </c>
      <c r="C362" s="29">
        <v>5.1444652999999996E-3</v>
      </c>
    </row>
    <row r="363" spans="2:3" x14ac:dyDescent="0.25">
      <c r="B363" s="29">
        <v>2400.7429999999999</v>
      </c>
      <c r="C363" s="29">
        <v>6.5496972000000002E-3</v>
      </c>
    </row>
    <row r="364" spans="2:3" x14ac:dyDescent="0.25">
      <c r="B364" s="29">
        <v>2397.1770000000001</v>
      </c>
      <c r="C364" s="29">
        <v>3.0449024000000001E-3</v>
      </c>
    </row>
    <row r="365" spans="2:3" x14ac:dyDescent="0.25">
      <c r="B365" s="29">
        <v>2393.6109999999999</v>
      </c>
      <c r="C365" s="29">
        <v>5.0042803000000004E-3</v>
      </c>
    </row>
    <row r="366" spans="2:3" x14ac:dyDescent="0.25">
      <c r="B366" s="29">
        <v>2390.0439999999999</v>
      </c>
      <c r="C366" s="29">
        <v>4.6871433000000001E-3</v>
      </c>
    </row>
    <row r="367" spans="2:3" x14ac:dyDescent="0.25">
      <c r="B367" s="29">
        <v>2386.4780000000001</v>
      </c>
      <c r="C367" s="29">
        <v>6.0926831000000002E-3</v>
      </c>
    </row>
    <row r="368" spans="2:3" x14ac:dyDescent="0.25">
      <c r="B368" s="29">
        <v>2382.9119999999998</v>
      </c>
      <c r="C368" s="29">
        <v>5.7205377000000002E-3</v>
      </c>
    </row>
    <row r="369" spans="2:3" x14ac:dyDescent="0.25">
      <c r="B369" s="29">
        <v>2379.3449999999998</v>
      </c>
      <c r="C369" s="29">
        <v>4.9731599000000003E-3</v>
      </c>
    </row>
    <row r="370" spans="2:3" x14ac:dyDescent="0.25">
      <c r="B370" s="29">
        <v>2375.779</v>
      </c>
      <c r="C370" s="29">
        <v>3.5532185000000001E-3</v>
      </c>
    </row>
    <row r="371" spans="2:3" x14ac:dyDescent="0.25">
      <c r="B371" s="29">
        <v>2372.2130000000002</v>
      </c>
      <c r="C371" s="29">
        <v>2.9861049000000001E-3</v>
      </c>
    </row>
    <row r="372" spans="2:3" x14ac:dyDescent="0.25">
      <c r="B372" s="29">
        <v>2368.6460000000002</v>
      </c>
      <c r="C372" s="29">
        <v>1.8496198000000001E-3</v>
      </c>
    </row>
    <row r="373" spans="2:3" x14ac:dyDescent="0.25">
      <c r="B373" s="29">
        <v>2365.08</v>
      </c>
      <c r="C373" s="29">
        <v>2.5796270000000001E-3</v>
      </c>
    </row>
    <row r="374" spans="2:3" x14ac:dyDescent="0.25">
      <c r="B374" s="29">
        <v>2361.5140000000001</v>
      </c>
      <c r="C374" s="29">
        <v>2.6678945999999999E-3</v>
      </c>
    </row>
    <row r="375" spans="2:3" x14ac:dyDescent="0.25">
      <c r="B375" s="29">
        <v>2357.9470000000001</v>
      </c>
      <c r="C375" s="29">
        <v>3.5423309000000001E-3</v>
      </c>
    </row>
    <row r="376" spans="2:3" x14ac:dyDescent="0.25">
      <c r="B376" s="29">
        <v>2354.3809999999999</v>
      </c>
      <c r="C376" s="29">
        <v>3.1574379999999998E-3</v>
      </c>
    </row>
    <row r="377" spans="2:3" x14ac:dyDescent="0.25">
      <c r="B377" s="29">
        <v>2350.8150000000001</v>
      </c>
      <c r="C377" s="29">
        <v>2.1970371999999998E-3</v>
      </c>
    </row>
    <row r="378" spans="2:3" x14ac:dyDescent="0.25">
      <c r="B378" s="29">
        <v>2347.248</v>
      </c>
      <c r="C378" s="29">
        <v>1.0249180000000001E-3</v>
      </c>
    </row>
    <row r="379" spans="2:3" x14ac:dyDescent="0.25">
      <c r="B379" s="29">
        <v>2343.6819999999998</v>
      </c>
      <c r="C379" s="30">
        <v>1.6029670000000001E-3</v>
      </c>
    </row>
    <row r="380" spans="2:3" x14ac:dyDescent="0.25">
      <c r="B380" s="29">
        <v>2340.116</v>
      </c>
      <c r="C380" s="29">
        <v>1.9097623000000001E-3</v>
      </c>
    </row>
    <row r="381" spans="2:3" x14ac:dyDescent="0.25">
      <c r="B381" s="29">
        <v>2336.549</v>
      </c>
      <c r="C381" s="30">
        <v>1.0118007E-3</v>
      </c>
    </row>
    <row r="382" spans="2:3" x14ac:dyDescent="0.25">
      <c r="B382" s="29">
        <v>2332.9830000000002</v>
      </c>
      <c r="C382" s="29">
        <v>5.3490687000000002E-4</v>
      </c>
    </row>
    <row r="383" spans="2:3" x14ac:dyDescent="0.25">
      <c r="B383" s="29">
        <v>2329.4169999999999</v>
      </c>
      <c r="C383" s="30">
        <v>9.2252515999999995E-5</v>
      </c>
    </row>
    <row r="384" spans="2:3" x14ac:dyDescent="0.25">
      <c r="B384" s="29">
        <v>2325.8510000000001</v>
      </c>
      <c r="C384" s="30">
        <v>-3.7532697999999998E-4</v>
      </c>
    </row>
    <row r="385" spans="2:3" x14ac:dyDescent="0.25">
      <c r="B385" s="29">
        <v>2322.2840000000001</v>
      </c>
      <c r="C385" s="29">
        <v>-4.7216880999999999E-4</v>
      </c>
    </row>
    <row r="386" spans="2:3" x14ac:dyDescent="0.25">
      <c r="B386" s="29">
        <v>2318.7179999999998</v>
      </c>
      <c r="C386" s="29">
        <v>1.9450785E-4</v>
      </c>
    </row>
    <row r="387" spans="2:3" x14ac:dyDescent="0.25">
      <c r="B387" s="29">
        <v>2315.152</v>
      </c>
      <c r="C387" s="29">
        <v>2.0475922000000001E-3</v>
      </c>
    </row>
    <row r="388" spans="2:3" x14ac:dyDescent="0.25">
      <c r="B388" s="29">
        <v>2311.585</v>
      </c>
      <c r="C388" s="29">
        <v>1.4265293000000001E-3</v>
      </c>
    </row>
    <row r="389" spans="2:3" x14ac:dyDescent="0.25">
      <c r="B389" s="29">
        <v>2308.0189999999998</v>
      </c>
      <c r="C389" s="29">
        <v>3.4808090000000001E-3</v>
      </c>
    </row>
    <row r="390" spans="2:3" x14ac:dyDescent="0.25">
      <c r="B390" s="29">
        <v>2304.453</v>
      </c>
      <c r="C390" s="29">
        <v>4.8877746999999999E-3</v>
      </c>
    </row>
    <row r="391" spans="2:3" x14ac:dyDescent="0.25">
      <c r="B391" s="29">
        <v>2300.886</v>
      </c>
      <c r="C391" s="29">
        <v>5.5767752999999996E-3</v>
      </c>
    </row>
    <row r="392" spans="2:3" x14ac:dyDescent="0.25">
      <c r="B392" s="29">
        <v>2297.3200000000002</v>
      </c>
      <c r="C392" s="29">
        <v>5.3329043E-3</v>
      </c>
    </row>
    <row r="393" spans="2:3" x14ac:dyDescent="0.25">
      <c r="B393" s="29">
        <v>2293.7539999999999</v>
      </c>
      <c r="C393" s="29">
        <v>6.0066994E-3</v>
      </c>
    </row>
    <row r="394" spans="2:3" x14ac:dyDescent="0.25">
      <c r="B394" s="29">
        <v>2290.1869999999999</v>
      </c>
      <c r="C394" s="29">
        <v>6.9029879999999997E-3</v>
      </c>
    </row>
    <row r="395" spans="2:3" x14ac:dyDescent="0.25">
      <c r="B395" s="29">
        <v>2286.6210000000001</v>
      </c>
      <c r="C395" s="29">
        <v>6.5912052000000002E-3</v>
      </c>
    </row>
    <row r="396" spans="2:3" x14ac:dyDescent="0.25">
      <c r="B396" s="29">
        <v>2283.0549999999998</v>
      </c>
      <c r="C396" s="29">
        <v>6.8963847999999996E-3</v>
      </c>
    </row>
    <row r="397" spans="2:3" x14ac:dyDescent="0.25">
      <c r="B397" s="29">
        <v>2279.4879999999998</v>
      </c>
      <c r="C397" s="29">
        <v>7.7680055999999999E-3</v>
      </c>
    </row>
    <row r="398" spans="2:3" x14ac:dyDescent="0.25">
      <c r="B398" s="29">
        <v>2275.922</v>
      </c>
      <c r="C398" s="29">
        <v>8.2956006999999991E-3</v>
      </c>
    </row>
    <row r="399" spans="2:3" x14ac:dyDescent="0.25">
      <c r="B399" s="29">
        <v>2272.3560000000002</v>
      </c>
      <c r="C399" s="29">
        <v>7.5732795999999998E-3</v>
      </c>
    </row>
    <row r="400" spans="2:3" x14ac:dyDescent="0.25">
      <c r="B400" s="29">
        <v>2268.7890000000002</v>
      </c>
      <c r="C400" s="29">
        <v>7.4523070999999996E-3</v>
      </c>
    </row>
    <row r="401" spans="2:3" x14ac:dyDescent="0.25">
      <c r="B401" s="29">
        <v>2265.223</v>
      </c>
      <c r="C401" s="29">
        <v>7.3976303999999998E-3</v>
      </c>
    </row>
    <row r="402" spans="2:3" x14ac:dyDescent="0.25">
      <c r="B402" s="29">
        <v>2261.6570000000002</v>
      </c>
      <c r="C402" s="29">
        <v>4.8405979000000002E-3</v>
      </c>
    </row>
    <row r="403" spans="2:3" x14ac:dyDescent="0.25">
      <c r="B403" s="29">
        <v>2258.09</v>
      </c>
      <c r="C403" s="29">
        <v>5.1741301999999999E-3</v>
      </c>
    </row>
    <row r="404" spans="2:3" x14ac:dyDescent="0.25">
      <c r="B404" s="29">
        <v>2254.5239999999999</v>
      </c>
      <c r="C404" s="29">
        <v>5.3305417000000001E-3</v>
      </c>
    </row>
    <row r="405" spans="2:3" x14ac:dyDescent="0.25">
      <c r="B405" s="29">
        <v>2250.9580000000001</v>
      </c>
      <c r="C405" s="29">
        <v>5.1096581E-3</v>
      </c>
    </row>
    <row r="406" spans="2:3" x14ac:dyDescent="0.25">
      <c r="B406" s="29">
        <v>2247.3910000000001</v>
      </c>
      <c r="C406" s="29">
        <v>3.9966537999999996E-3</v>
      </c>
    </row>
    <row r="407" spans="2:3" x14ac:dyDescent="0.25">
      <c r="B407" s="29">
        <v>2243.8249999999998</v>
      </c>
      <c r="C407" s="29">
        <v>4.4678484999999997E-3</v>
      </c>
    </row>
    <row r="408" spans="2:3" x14ac:dyDescent="0.25">
      <c r="B408" s="29">
        <v>2240.259</v>
      </c>
      <c r="C408" s="29">
        <v>2.6302925E-3</v>
      </c>
    </row>
    <row r="409" spans="2:3" x14ac:dyDescent="0.25">
      <c r="B409" s="29">
        <v>2236.692</v>
      </c>
      <c r="C409" s="29">
        <v>4.4320317999999997E-3</v>
      </c>
    </row>
    <row r="410" spans="2:3" x14ac:dyDescent="0.25">
      <c r="B410" s="29">
        <v>2233.1260000000002</v>
      </c>
      <c r="C410" s="29">
        <v>3.8737798999999998E-3</v>
      </c>
    </row>
    <row r="411" spans="2:3" x14ac:dyDescent="0.25">
      <c r="B411" s="29">
        <v>2229.56</v>
      </c>
      <c r="C411" s="29">
        <v>3.6488289000000001E-3</v>
      </c>
    </row>
    <row r="412" spans="2:3" x14ac:dyDescent="0.25">
      <c r="B412" s="29">
        <v>2225.9929999999999</v>
      </c>
      <c r="C412" s="29">
        <v>3.2075569000000002E-3</v>
      </c>
    </row>
    <row r="413" spans="2:3" x14ac:dyDescent="0.25">
      <c r="B413" s="29">
        <v>2222.4270000000001</v>
      </c>
      <c r="C413" s="29">
        <v>2.9632577000000002E-3</v>
      </c>
    </row>
    <row r="414" spans="2:3" x14ac:dyDescent="0.25">
      <c r="B414" s="29">
        <v>2218.8609999999999</v>
      </c>
      <c r="C414" s="29">
        <v>5.4775711999999997E-3</v>
      </c>
    </row>
    <row r="415" spans="2:3" x14ac:dyDescent="0.25">
      <c r="B415" s="29">
        <v>2215.2950000000001</v>
      </c>
      <c r="C415" s="29">
        <v>5.3064846000000004E-3</v>
      </c>
    </row>
    <row r="416" spans="2:3" x14ac:dyDescent="0.25">
      <c r="B416" s="29">
        <v>2211.7280000000001</v>
      </c>
      <c r="C416" s="29">
        <v>5.6000503999999998E-3</v>
      </c>
    </row>
    <row r="417" spans="2:3" x14ac:dyDescent="0.25">
      <c r="B417" s="29">
        <v>2208.1619999999998</v>
      </c>
      <c r="C417" s="29">
        <v>5.7848578000000003E-3</v>
      </c>
    </row>
    <row r="418" spans="2:3" x14ac:dyDescent="0.25">
      <c r="B418" s="29">
        <v>2204.596</v>
      </c>
      <c r="C418" s="29">
        <v>5.3668639000000002E-3</v>
      </c>
    </row>
    <row r="419" spans="2:3" x14ac:dyDescent="0.25">
      <c r="B419" s="29">
        <v>2201.029</v>
      </c>
      <c r="C419" s="29">
        <v>5.5341699999999997E-3</v>
      </c>
    </row>
    <row r="420" spans="2:3" x14ac:dyDescent="0.25">
      <c r="B420" s="29">
        <v>2197.4630000000002</v>
      </c>
      <c r="C420" s="29">
        <v>3.774257E-3</v>
      </c>
    </row>
    <row r="421" spans="2:3" x14ac:dyDescent="0.25">
      <c r="B421" s="29">
        <v>2193.8969999999999</v>
      </c>
      <c r="C421" s="29">
        <v>6.0655515000000004E-3</v>
      </c>
    </row>
    <row r="422" spans="2:3" x14ac:dyDescent="0.25">
      <c r="B422" s="29">
        <v>2190.33</v>
      </c>
      <c r="C422" s="29">
        <v>7.1915885000000002E-3</v>
      </c>
    </row>
    <row r="423" spans="2:3" x14ac:dyDescent="0.25">
      <c r="B423" s="29">
        <v>2186.7640000000001</v>
      </c>
      <c r="C423" s="29">
        <v>6.8572169000000001E-3</v>
      </c>
    </row>
    <row r="424" spans="2:3" x14ac:dyDescent="0.25">
      <c r="B424" s="29">
        <v>2183.1979999999999</v>
      </c>
      <c r="C424" s="29">
        <v>5.6920761000000004E-3</v>
      </c>
    </row>
    <row r="425" spans="2:3" x14ac:dyDescent="0.25">
      <c r="B425" s="29">
        <v>2179.6309999999999</v>
      </c>
      <c r="C425" s="29">
        <v>5.2094278000000003E-3</v>
      </c>
    </row>
    <row r="426" spans="2:3" x14ac:dyDescent="0.25">
      <c r="B426" s="29">
        <v>2176.0650000000001</v>
      </c>
      <c r="C426" s="29">
        <v>3.8287108999999998E-3</v>
      </c>
    </row>
    <row r="427" spans="2:3" x14ac:dyDescent="0.25">
      <c r="B427" s="29">
        <v>2172.4989999999998</v>
      </c>
      <c r="C427" s="29">
        <v>3.2186472999999999E-3</v>
      </c>
    </row>
    <row r="428" spans="2:3" x14ac:dyDescent="0.25">
      <c r="B428" s="29">
        <v>2168.9319999999998</v>
      </c>
      <c r="C428" s="29">
        <v>2.7846580000000002E-3</v>
      </c>
    </row>
    <row r="429" spans="2:3" x14ac:dyDescent="0.25">
      <c r="B429" s="29">
        <v>2165.366</v>
      </c>
      <c r="C429" s="29">
        <v>2.3819562999999998E-3</v>
      </c>
    </row>
    <row r="430" spans="2:3" x14ac:dyDescent="0.25">
      <c r="B430" s="29">
        <v>2161.8000000000002</v>
      </c>
      <c r="C430" s="29">
        <v>3.6216614000000001E-3</v>
      </c>
    </row>
    <row r="431" spans="2:3" x14ac:dyDescent="0.25">
      <c r="B431" s="29">
        <v>2158.2330000000002</v>
      </c>
      <c r="C431" s="29">
        <v>2.8460080000000001E-3</v>
      </c>
    </row>
    <row r="432" spans="2:3" x14ac:dyDescent="0.25">
      <c r="B432" s="29">
        <v>2154.6669999999999</v>
      </c>
      <c r="C432" s="29">
        <v>2.4503864999999999E-3</v>
      </c>
    </row>
    <row r="433" spans="2:3" x14ac:dyDescent="0.25">
      <c r="B433" s="29">
        <v>2151.1010000000001</v>
      </c>
      <c r="C433" s="29">
        <v>1.310152E-3</v>
      </c>
    </row>
    <row r="434" spans="2:3" x14ac:dyDescent="0.25">
      <c r="B434" s="29">
        <v>2147.5340000000001</v>
      </c>
      <c r="C434" s="29">
        <v>-1.7306255E-4</v>
      </c>
    </row>
    <row r="435" spans="2:3" x14ac:dyDescent="0.25">
      <c r="B435" s="29">
        <v>2143.9679999999998</v>
      </c>
      <c r="C435" s="29">
        <v>1.3508074E-3</v>
      </c>
    </row>
    <row r="436" spans="2:3" x14ac:dyDescent="0.25">
      <c r="B436" s="29">
        <v>2140.402</v>
      </c>
      <c r="C436" s="29">
        <v>1.7650335E-3</v>
      </c>
    </row>
    <row r="437" spans="2:3" x14ac:dyDescent="0.25">
      <c r="B437" s="29">
        <v>2136.835</v>
      </c>
      <c r="C437" s="29">
        <v>6.7823096E-4</v>
      </c>
    </row>
    <row r="438" spans="2:3" x14ac:dyDescent="0.25">
      <c r="B438" s="29">
        <v>2133.2689999999998</v>
      </c>
      <c r="C438" s="29">
        <v>6.8493337000000002E-4</v>
      </c>
    </row>
    <row r="439" spans="2:3" x14ac:dyDescent="0.25">
      <c r="B439" s="29">
        <v>2129.703</v>
      </c>
      <c r="C439" s="29">
        <v>9.8587347999999999E-4</v>
      </c>
    </row>
    <row r="440" spans="2:3" x14ac:dyDescent="0.25">
      <c r="B440" s="29">
        <v>2126.136</v>
      </c>
      <c r="C440" s="29">
        <v>4.3866365E-4</v>
      </c>
    </row>
    <row r="441" spans="2:3" x14ac:dyDescent="0.25">
      <c r="B441" s="29">
        <v>2122.5700000000002</v>
      </c>
      <c r="C441" s="29">
        <v>1.0150567000000001E-3</v>
      </c>
    </row>
    <row r="442" spans="2:3" x14ac:dyDescent="0.25">
      <c r="B442" s="29">
        <v>2119.0039999999999</v>
      </c>
      <c r="C442" s="29">
        <v>4.3382815999999999E-4</v>
      </c>
    </row>
    <row r="443" spans="2:3" x14ac:dyDescent="0.25">
      <c r="B443" s="29">
        <v>2115.4369999999999</v>
      </c>
      <c r="C443" s="29">
        <v>-1.3093527E-4</v>
      </c>
    </row>
    <row r="444" spans="2:3" x14ac:dyDescent="0.25">
      <c r="B444" s="29">
        <v>2111.8710000000001</v>
      </c>
      <c r="C444" s="29">
        <v>-2.4537757999999998E-4</v>
      </c>
    </row>
    <row r="445" spans="2:3" x14ac:dyDescent="0.25">
      <c r="B445" s="29">
        <v>2108.3049999999998</v>
      </c>
      <c r="C445" s="29">
        <v>-1.9232116999999999E-4</v>
      </c>
    </row>
    <row r="446" spans="2:3" x14ac:dyDescent="0.25">
      <c r="B446" s="29">
        <v>2104.739</v>
      </c>
      <c r="C446" s="29">
        <v>4.9207796999999997E-4</v>
      </c>
    </row>
    <row r="447" spans="2:3" x14ac:dyDescent="0.25">
      <c r="B447" s="29">
        <v>2101.172</v>
      </c>
      <c r="C447" s="29">
        <v>2.2086554999999999E-4</v>
      </c>
    </row>
    <row r="448" spans="2:3" x14ac:dyDescent="0.25">
      <c r="B448" s="29">
        <v>2097.6060000000002</v>
      </c>
      <c r="C448" s="29">
        <v>5.0613076000000003E-4</v>
      </c>
    </row>
    <row r="449" spans="2:3" x14ac:dyDescent="0.25">
      <c r="B449" s="29">
        <v>2094.04</v>
      </c>
      <c r="C449" s="29">
        <v>9.1518331999999999E-4</v>
      </c>
    </row>
    <row r="450" spans="2:3" x14ac:dyDescent="0.25">
      <c r="B450" s="29">
        <v>2090.473</v>
      </c>
      <c r="C450" s="29">
        <v>1.3812104E-3</v>
      </c>
    </row>
    <row r="451" spans="2:3" x14ac:dyDescent="0.25">
      <c r="B451" s="29">
        <v>2086.9070000000002</v>
      </c>
      <c r="C451" s="30">
        <v>1.8027671000000001E-3</v>
      </c>
    </row>
    <row r="452" spans="2:3" x14ac:dyDescent="0.25">
      <c r="B452" s="29">
        <v>2083.3409999999999</v>
      </c>
      <c r="C452" s="29">
        <v>6.069685E-4</v>
      </c>
    </row>
    <row r="453" spans="2:3" x14ac:dyDescent="0.25">
      <c r="B453" s="29">
        <v>2079.7739999999999</v>
      </c>
      <c r="C453" s="29">
        <v>2.3519367E-4</v>
      </c>
    </row>
    <row r="454" spans="2:3" x14ac:dyDescent="0.25">
      <c r="B454" s="29">
        <v>2076.2080000000001</v>
      </c>
      <c r="C454" s="29">
        <v>7.3656738000000004E-4</v>
      </c>
    </row>
    <row r="455" spans="2:3" x14ac:dyDescent="0.25">
      <c r="B455" s="29">
        <v>2072.6419999999998</v>
      </c>
      <c r="C455" s="29">
        <v>2.244392E-3</v>
      </c>
    </row>
    <row r="456" spans="2:3" x14ac:dyDescent="0.25">
      <c r="B456" s="29">
        <v>2069.0749999999998</v>
      </c>
      <c r="C456" s="29">
        <v>1.8457237999999999E-3</v>
      </c>
    </row>
    <row r="457" spans="2:3" x14ac:dyDescent="0.25">
      <c r="B457" s="29">
        <v>2065.509</v>
      </c>
      <c r="C457" s="29">
        <v>3.3008767000000001E-3</v>
      </c>
    </row>
    <row r="458" spans="2:3" x14ac:dyDescent="0.25">
      <c r="B458" s="29">
        <v>2061.9430000000002</v>
      </c>
      <c r="C458" s="29">
        <v>3.2007521999999999E-3</v>
      </c>
    </row>
    <row r="459" spans="2:3" x14ac:dyDescent="0.25">
      <c r="B459" s="29">
        <v>2058.3760000000002</v>
      </c>
      <c r="C459" s="30">
        <v>2.1941345000000001E-3</v>
      </c>
    </row>
    <row r="460" spans="2:3" x14ac:dyDescent="0.25">
      <c r="B460" s="29">
        <v>2054.81</v>
      </c>
      <c r="C460" s="29">
        <v>2.2327143999999999E-3</v>
      </c>
    </row>
    <row r="461" spans="2:3" x14ac:dyDescent="0.25">
      <c r="B461" s="29">
        <v>2051.2440000000001</v>
      </c>
      <c r="C461" s="29">
        <v>4.2475875999999999E-3</v>
      </c>
    </row>
    <row r="462" spans="2:3" x14ac:dyDescent="0.25">
      <c r="B462" s="29">
        <v>2047.6769999999999</v>
      </c>
      <c r="C462" s="29">
        <v>4.8911987999999997E-3</v>
      </c>
    </row>
    <row r="463" spans="2:3" x14ac:dyDescent="0.25">
      <c r="B463" s="29">
        <v>2044.1110000000001</v>
      </c>
      <c r="C463" s="29">
        <v>4.9288157999999999E-3</v>
      </c>
    </row>
    <row r="464" spans="2:3" x14ac:dyDescent="0.25">
      <c r="B464" s="29">
        <v>2040.5450000000001</v>
      </c>
      <c r="C464" s="30">
        <v>5.0006655999999998E-3</v>
      </c>
    </row>
    <row r="465" spans="2:3" x14ac:dyDescent="0.25">
      <c r="B465" s="29">
        <v>2036.9780000000001</v>
      </c>
      <c r="C465" s="29">
        <v>5.7215386000000002E-3</v>
      </c>
    </row>
    <row r="466" spans="2:3" x14ac:dyDescent="0.25">
      <c r="B466" s="29">
        <v>2033.412</v>
      </c>
      <c r="C466" s="29">
        <v>5.1311656000000002E-3</v>
      </c>
    </row>
    <row r="467" spans="2:3" x14ac:dyDescent="0.25">
      <c r="B467" s="29">
        <v>2029.846</v>
      </c>
      <c r="C467" s="29">
        <v>7.0707875999999996E-3</v>
      </c>
    </row>
    <row r="468" spans="2:3" x14ac:dyDescent="0.25">
      <c r="B468" s="29">
        <v>2026.279</v>
      </c>
      <c r="C468" s="29">
        <v>7.2543879999999996E-3</v>
      </c>
    </row>
    <row r="469" spans="2:3" x14ac:dyDescent="0.25">
      <c r="B469" s="29">
        <v>2022.713</v>
      </c>
      <c r="C469" s="29">
        <v>6.6997013000000003E-3</v>
      </c>
    </row>
    <row r="470" spans="2:3" x14ac:dyDescent="0.25">
      <c r="B470" s="29">
        <v>2019.1469999999999</v>
      </c>
      <c r="C470" s="30">
        <v>5.3701807000000002E-3</v>
      </c>
    </row>
    <row r="471" spans="2:3" x14ac:dyDescent="0.25">
      <c r="B471" s="29">
        <v>2015.58</v>
      </c>
      <c r="C471" s="30">
        <v>6.3309763E-3</v>
      </c>
    </row>
    <row r="472" spans="2:3" x14ac:dyDescent="0.25">
      <c r="B472" s="29">
        <v>2012.0139999999999</v>
      </c>
      <c r="C472" s="29">
        <v>7.3313103000000003E-3</v>
      </c>
    </row>
    <row r="473" spans="2:3" x14ac:dyDescent="0.25">
      <c r="B473" s="29">
        <v>2008.4480000000001</v>
      </c>
      <c r="C473" s="29">
        <v>6.9878105999999999E-3</v>
      </c>
    </row>
    <row r="474" spans="2:3" x14ac:dyDescent="0.25">
      <c r="B474" s="29">
        <v>2004.8810000000001</v>
      </c>
      <c r="C474" s="29">
        <v>4.1455611999999999E-3</v>
      </c>
    </row>
    <row r="475" spans="2:3" x14ac:dyDescent="0.25">
      <c r="B475" s="29">
        <v>2001.3150000000001</v>
      </c>
      <c r="C475" s="29">
        <v>4.3737491999999998E-3</v>
      </c>
    </row>
    <row r="476" spans="2:3" x14ac:dyDescent="0.25">
      <c r="B476" s="29">
        <v>1997.749</v>
      </c>
      <c r="C476" s="29">
        <v>5.5510906E-3</v>
      </c>
    </row>
    <row r="477" spans="2:3" x14ac:dyDescent="0.25">
      <c r="B477" s="29">
        <v>1994.183</v>
      </c>
      <c r="C477" s="29">
        <v>6.3597091999999999E-3</v>
      </c>
    </row>
    <row r="478" spans="2:3" x14ac:dyDescent="0.25">
      <c r="B478" s="29">
        <v>1990.616</v>
      </c>
      <c r="C478" s="29">
        <v>4.2447435999999998E-3</v>
      </c>
    </row>
    <row r="479" spans="2:3" x14ac:dyDescent="0.25">
      <c r="B479" s="29">
        <v>1987.05</v>
      </c>
      <c r="C479" s="29">
        <v>4.9832786999999996E-3</v>
      </c>
    </row>
    <row r="480" spans="2:3" x14ac:dyDescent="0.25">
      <c r="B480" s="29">
        <v>1983.4839999999999</v>
      </c>
      <c r="C480" s="29">
        <v>4.4912900999999998E-3</v>
      </c>
    </row>
    <row r="481" spans="2:3" x14ac:dyDescent="0.25">
      <c r="B481" s="29">
        <v>1979.9169999999999</v>
      </c>
      <c r="C481" s="29">
        <v>4.3340137000000001E-3</v>
      </c>
    </row>
    <row r="482" spans="2:3" x14ac:dyDescent="0.25">
      <c r="B482" s="29">
        <v>1976.3510000000001</v>
      </c>
      <c r="C482" s="30">
        <v>4.8484740000000002E-3</v>
      </c>
    </row>
    <row r="483" spans="2:3" x14ac:dyDescent="0.25">
      <c r="B483" s="29">
        <v>1972.7850000000001</v>
      </c>
      <c r="C483" s="29">
        <v>4.4260391999999997E-3</v>
      </c>
    </row>
    <row r="484" spans="2:3" x14ac:dyDescent="0.25">
      <c r="B484" s="29">
        <v>1969.2180000000001</v>
      </c>
      <c r="C484" s="29">
        <v>3.0105771E-3</v>
      </c>
    </row>
    <row r="485" spans="2:3" x14ac:dyDescent="0.25">
      <c r="B485" s="29">
        <v>1965.652</v>
      </c>
      <c r="C485" s="29">
        <v>3.383343E-3</v>
      </c>
    </row>
    <row r="486" spans="2:3" x14ac:dyDescent="0.25">
      <c r="B486" s="29">
        <v>1962.086</v>
      </c>
      <c r="C486" s="29">
        <v>5.0311701000000002E-3</v>
      </c>
    </row>
    <row r="487" spans="2:3" x14ac:dyDescent="0.25">
      <c r="B487" s="29">
        <v>1958.519</v>
      </c>
      <c r="C487" s="29">
        <v>3.2172364999999998E-3</v>
      </c>
    </row>
    <row r="488" spans="2:3" x14ac:dyDescent="0.25">
      <c r="B488" s="29">
        <v>1954.953</v>
      </c>
      <c r="C488" s="29">
        <v>4.4380302999999996E-3</v>
      </c>
    </row>
    <row r="489" spans="2:3" x14ac:dyDescent="0.25">
      <c r="B489" s="29">
        <v>1951.3869999999999</v>
      </c>
      <c r="C489" s="29">
        <v>6.2311817000000004E-3</v>
      </c>
    </row>
    <row r="490" spans="2:3" x14ac:dyDescent="0.25">
      <c r="B490" s="29">
        <v>1947.82</v>
      </c>
      <c r="C490" s="29">
        <v>4.8263578999999997E-3</v>
      </c>
    </row>
    <row r="491" spans="2:3" x14ac:dyDescent="0.25">
      <c r="B491" s="29">
        <v>1944.2539999999999</v>
      </c>
      <c r="C491" s="29">
        <v>4.6455395999999999E-3</v>
      </c>
    </row>
    <row r="492" spans="2:3" x14ac:dyDescent="0.25">
      <c r="B492" s="29">
        <v>1940.6880000000001</v>
      </c>
      <c r="C492" s="29">
        <v>4.6308275999999999E-3</v>
      </c>
    </row>
    <row r="493" spans="2:3" x14ac:dyDescent="0.25">
      <c r="B493" s="29">
        <v>1937.1210000000001</v>
      </c>
      <c r="C493" s="29">
        <v>5.6173407999999996E-3</v>
      </c>
    </row>
    <row r="494" spans="2:3" x14ac:dyDescent="0.25">
      <c r="B494" s="29">
        <v>1933.5550000000001</v>
      </c>
      <c r="C494" s="29">
        <v>4.2608283E-3</v>
      </c>
    </row>
    <row r="495" spans="2:3" x14ac:dyDescent="0.25">
      <c r="B495" s="29">
        <v>1929.989</v>
      </c>
      <c r="C495" s="29">
        <v>4.0775977999999999E-3</v>
      </c>
    </row>
    <row r="496" spans="2:3" x14ac:dyDescent="0.25">
      <c r="B496" s="29">
        <v>1926.422</v>
      </c>
      <c r="C496" s="29">
        <v>4.3962376999999997E-3</v>
      </c>
    </row>
    <row r="497" spans="2:3" x14ac:dyDescent="0.25">
      <c r="B497" s="29">
        <v>1922.856</v>
      </c>
      <c r="C497" s="29">
        <v>5.4120936E-3</v>
      </c>
    </row>
    <row r="498" spans="2:3" x14ac:dyDescent="0.25">
      <c r="B498" s="29">
        <v>1919.29</v>
      </c>
      <c r="C498" s="29">
        <v>5.3792481000000001E-3</v>
      </c>
    </row>
    <row r="499" spans="2:3" x14ac:dyDescent="0.25">
      <c r="B499" s="29">
        <v>1915.723</v>
      </c>
      <c r="C499" s="29">
        <v>4.0760947000000004E-3</v>
      </c>
    </row>
    <row r="500" spans="2:3" x14ac:dyDescent="0.25">
      <c r="B500" s="29">
        <v>1912.1569999999999</v>
      </c>
      <c r="C500" s="30">
        <v>4.4314871999999996E-3</v>
      </c>
    </row>
    <row r="501" spans="2:3" x14ac:dyDescent="0.25">
      <c r="B501" s="29">
        <v>1908.5909999999999</v>
      </c>
      <c r="C501" s="29">
        <v>4.9425501999999996E-3</v>
      </c>
    </row>
    <row r="502" spans="2:3" x14ac:dyDescent="0.25">
      <c r="B502" s="29">
        <v>1905.0239999999999</v>
      </c>
      <c r="C502" s="29">
        <v>4.5076496999999997E-3</v>
      </c>
    </row>
    <row r="503" spans="2:3" x14ac:dyDescent="0.25">
      <c r="B503" s="29">
        <v>1901.4580000000001</v>
      </c>
      <c r="C503" s="29">
        <v>4.6946026000000002E-3</v>
      </c>
    </row>
    <row r="504" spans="2:3" x14ac:dyDescent="0.25">
      <c r="B504" s="29">
        <v>1897.8920000000001</v>
      </c>
      <c r="C504" s="29">
        <v>4.0161251000000002E-3</v>
      </c>
    </row>
    <row r="505" spans="2:3" x14ac:dyDescent="0.25">
      <c r="B505" s="29">
        <v>1894.325</v>
      </c>
      <c r="C505" s="29">
        <v>4.1660040999999997E-3</v>
      </c>
    </row>
    <row r="506" spans="2:3" x14ac:dyDescent="0.25">
      <c r="B506" s="29">
        <v>1890.759</v>
      </c>
      <c r="C506" s="29">
        <v>4.6249788999999999E-3</v>
      </c>
    </row>
    <row r="507" spans="2:3" x14ac:dyDescent="0.25">
      <c r="B507" s="29">
        <v>1887.193</v>
      </c>
      <c r="C507" s="30">
        <v>5.5437854999999996E-3</v>
      </c>
    </row>
    <row r="508" spans="2:3" x14ac:dyDescent="0.25">
      <c r="B508" s="29">
        <v>1883.627</v>
      </c>
      <c r="C508" s="29">
        <v>5.1523222999999996E-3</v>
      </c>
    </row>
    <row r="509" spans="2:3" x14ac:dyDescent="0.25">
      <c r="B509" s="29">
        <v>1880.06</v>
      </c>
      <c r="C509" s="29">
        <v>4.7782809000000001E-3</v>
      </c>
    </row>
    <row r="510" spans="2:3" x14ac:dyDescent="0.25">
      <c r="B510" s="29">
        <v>1876.4939999999999</v>
      </c>
      <c r="C510" s="29">
        <v>5.0681034000000002E-3</v>
      </c>
    </row>
    <row r="511" spans="2:3" x14ac:dyDescent="0.25">
      <c r="B511" s="29">
        <v>1872.9280000000001</v>
      </c>
      <c r="C511" s="29">
        <v>4.8182325000000002E-3</v>
      </c>
    </row>
    <row r="512" spans="2:3" x14ac:dyDescent="0.25">
      <c r="B512" s="29">
        <v>1869.3610000000001</v>
      </c>
      <c r="C512" s="29">
        <v>4.7557388999999997E-3</v>
      </c>
    </row>
    <row r="513" spans="2:3" x14ac:dyDescent="0.25">
      <c r="B513" s="29">
        <v>1865.7950000000001</v>
      </c>
      <c r="C513" s="30">
        <v>4.8985178000000001E-3</v>
      </c>
    </row>
    <row r="514" spans="2:3" x14ac:dyDescent="0.25">
      <c r="B514" s="29">
        <v>1862.229</v>
      </c>
      <c r="C514" s="30">
        <v>4.7106161000000004E-3</v>
      </c>
    </row>
    <row r="515" spans="2:3" x14ac:dyDescent="0.25">
      <c r="B515" s="29">
        <v>1858.662</v>
      </c>
      <c r="C515" s="29">
        <v>4.1845342999999998E-3</v>
      </c>
    </row>
    <row r="516" spans="2:3" x14ac:dyDescent="0.25">
      <c r="B516" s="29">
        <v>1855.096</v>
      </c>
      <c r="C516" s="29">
        <v>3.9793776000000003E-3</v>
      </c>
    </row>
    <row r="517" spans="2:3" x14ac:dyDescent="0.25">
      <c r="B517" s="29">
        <v>1851.53</v>
      </c>
      <c r="C517" s="30">
        <v>4.2270264999999998E-3</v>
      </c>
    </row>
    <row r="518" spans="2:3" x14ac:dyDescent="0.25">
      <c r="B518" s="29">
        <v>1847.963</v>
      </c>
      <c r="C518" s="30">
        <v>3.6846945999999998E-3</v>
      </c>
    </row>
    <row r="519" spans="2:3" x14ac:dyDescent="0.25">
      <c r="B519" s="29">
        <v>1844.3969999999999</v>
      </c>
      <c r="C519" s="30">
        <v>3.4543320000000001E-3</v>
      </c>
    </row>
    <row r="520" spans="2:3" x14ac:dyDescent="0.25">
      <c r="B520" s="29">
        <v>1840.8309999999999</v>
      </c>
      <c r="C520" s="30">
        <v>3.7314347999999999E-3</v>
      </c>
    </row>
    <row r="521" spans="2:3" x14ac:dyDescent="0.25">
      <c r="B521" s="29">
        <v>1837.2639999999999</v>
      </c>
      <c r="C521" s="29">
        <v>2.5977743999999999E-3</v>
      </c>
    </row>
    <row r="522" spans="2:3" x14ac:dyDescent="0.25">
      <c r="B522" s="29">
        <v>1833.6980000000001</v>
      </c>
      <c r="C522" s="29">
        <v>1.7722110999999999E-3</v>
      </c>
    </row>
    <row r="523" spans="2:3" x14ac:dyDescent="0.25">
      <c r="B523" s="29">
        <v>1830.1320000000001</v>
      </c>
      <c r="C523" s="29">
        <v>1.5892407E-3</v>
      </c>
    </row>
    <row r="524" spans="2:3" x14ac:dyDescent="0.25">
      <c r="B524" s="29">
        <v>1826.5650000000001</v>
      </c>
      <c r="C524" s="29">
        <v>1.2849139E-3</v>
      </c>
    </row>
    <row r="525" spans="2:3" x14ac:dyDescent="0.25">
      <c r="B525" s="29">
        <v>1822.999</v>
      </c>
      <c r="C525" s="29">
        <v>2.3395067000000001E-3</v>
      </c>
    </row>
    <row r="526" spans="2:3" x14ac:dyDescent="0.25">
      <c r="B526" s="29">
        <v>1819.433</v>
      </c>
      <c r="C526" s="29">
        <v>3.1361975E-3</v>
      </c>
    </row>
    <row r="527" spans="2:3" x14ac:dyDescent="0.25">
      <c r="B527" s="29">
        <v>1815.866</v>
      </c>
      <c r="C527" s="29">
        <v>2.5650862999999999E-3</v>
      </c>
    </row>
    <row r="528" spans="2:3" x14ac:dyDescent="0.25">
      <c r="B528" s="29">
        <v>1812.3</v>
      </c>
      <c r="C528" s="30">
        <v>2.9763101999999999E-3</v>
      </c>
    </row>
    <row r="529" spans="2:3" x14ac:dyDescent="0.25">
      <c r="B529" s="29">
        <v>1808.7339999999999</v>
      </c>
      <c r="C529" s="29">
        <v>3.4475468E-3</v>
      </c>
    </row>
    <row r="530" spans="2:3" x14ac:dyDescent="0.25">
      <c r="B530" s="29">
        <v>1805.1669999999999</v>
      </c>
      <c r="C530" s="29">
        <v>2.4405685999999999E-3</v>
      </c>
    </row>
    <row r="531" spans="2:3" x14ac:dyDescent="0.25">
      <c r="B531" s="29">
        <v>1801.6010000000001</v>
      </c>
      <c r="C531" s="29">
        <v>1.1080771000000001E-3</v>
      </c>
    </row>
    <row r="532" spans="2:3" x14ac:dyDescent="0.25">
      <c r="B532" s="29">
        <v>1798.0350000000001</v>
      </c>
      <c r="C532" s="29">
        <v>2.5829528000000002E-3</v>
      </c>
    </row>
    <row r="533" spans="2:3" x14ac:dyDescent="0.25">
      <c r="B533" s="29">
        <v>1794.4680000000001</v>
      </c>
      <c r="C533" s="29">
        <v>2.4403693000000001E-3</v>
      </c>
    </row>
    <row r="534" spans="2:3" x14ac:dyDescent="0.25">
      <c r="B534" s="29">
        <v>1790.902</v>
      </c>
      <c r="C534" s="29">
        <v>1.2272839999999999E-3</v>
      </c>
    </row>
    <row r="535" spans="2:3" x14ac:dyDescent="0.25">
      <c r="B535" s="29">
        <v>1787.336</v>
      </c>
      <c r="C535" s="29">
        <v>1.9831126000000002E-3</v>
      </c>
    </row>
    <row r="536" spans="2:3" x14ac:dyDescent="0.25">
      <c r="B536" s="29">
        <v>1783.769</v>
      </c>
      <c r="C536" s="29">
        <v>1.2441945000000001E-3</v>
      </c>
    </row>
    <row r="537" spans="2:3" x14ac:dyDescent="0.25">
      <c r="B537" s="29">
        <v>1780.203</v>
      </c>
      <c r="C537" s="30">
        <v>5.5653426999999999E-5</v>
      </c>
    </row>
    <row r="538" spans="2:3" x14ac:dyDescent="0.25">
      <c r="B538" s="29">
        <v>1776.6369999999999</v>
      </c>
      <c r="C538" s="29">
        <v>-9.6047351999999997E-4</v>
      </c>
    </row>
    <row r="539" spans="2:3" x14ac:dyDescent="0.25">
      <c r="B539" s="29">
        <v>1773.0709999999999</v>
      </c>
      <c r="C539" s="30">
        <v>4.5134169999999998E-4</v>
      </c>
    </row>
    <row r="540" spans="2:3" x14ac:dyDescent="0.25">
      <c r="B540" s="29">
        <v>1769.5039999999999</v>
      </c>
      <c r="C540" s="29">
        <v>1.1645213000000001E-3</v>
      </c>
    </row>
    <row r="541" spans="2:3" x14ac:dyDescent="0.25">
      <c r="B541" s="29">
        <v>1765.9380000000001</v>
      </c>
      <c r="C541" s="29">
        <v>-7.4038458999999999E-4</v>
      </c>
    </row>
    <row r="542" spans="2:3" x14ac:dyDescent="0.25">
      <c r="B542" s="29">
        <v>1762.3720000000001</v>
      </c>
      <c r="C542" s="29">
        <v>4.9447645999999999E-4</v>
      </c>
    </row>
    <row r="543" spans="2:3" x14ac:dyDescent="0.25">
      <c r="B543" s="29">
        <v>1758.8050000000001</v>
      </c>
      <c r="C543" s="29">
        <v>1.5950758000000001E-3</v>
      </c>
    </row>
    <row r="544" spans="2:3" x14ac:dyDescent="0.25">
      <c r="B544" s="29">
        <v>1755.239</v>
      </c>
      <c r="C544" s="29">
        <v>2.1612623999999999E-4</v>
      </c>
    </row>
    <row r="545" spans="2:3" x14ac:dyDescent="0.25">
      <c r="B545" s="29">
        <v>1751.673</v>
      </c>
      <c r="C545" s="29">
        <v>6.7616197000000002E-4</v>
      </c>
    </row>
    <row r="546" spans="2:3" x14ac:dyDescent="0.25">
      <c r="B546" s="29">
        <v>1748.106</v>
      </c>
      <c r="C546" s="29">
        <v>1.1068034000000001E-3</v>
      </c>
    </row>
    <row r="547" spans="2:3" x14ac:dyDescent="0.25">
      <c r="B547" s="29">
        <v>1744.54</v>
      </c>
      <c r="C547" s="29">
        <v>3.3675466000000001E-3</v>
      </c>
    </row>
    <row r="548" spans="2:3" x14ac:dyDescent="0.25">
      <c r="B548" s="29">
        <v>1740.9739999999999</v>
      </c>
      <c r="C548" s="29">
        <v>5.3171188000000003E-3</v>
      </c>
    </row>
    <row r="549" spans="2:3" x14ac:dyDescent="0.25">
      <c r="B549" s="29">
        <v>1737.4069999999999</v>
      </c>
      <c r="C549" s="29">
        <v>6.5731269000000002E-3</v>
      </c>
    </row>
    <row r="550" spans="2:3" x14ac:dyDescent="0.25">
      <c r="B550" s="29">
        <v>1733.8409999999999</v>
      </c>
      <c r="C550" s="29">
        <v>6.9193342000000001E-3</v>
      </c>
    </row>
    <row r="551" spans="2:3" x14ac:dyDescent="0.25">
      <c r="B551" s="29">
        <v>1730.2750000000001</v>
      </c>
      <c r="C551" s="29">
        <v>7.8385646999999999E-3</v>
      </c>
    </row>
    <row r="552" spans="2:3" x14ac:dyDescent="0.25">
      <c r="B552" s="29">
        <v>1726.7080000000001</v>
      </c>
      <c r="C552" s="29">
        <v>9.4332773000000009E-3</v>
      </c>
    </row>
    <row r="553" spans="2:3" x14ac:dyDescent="0.25">
      <c r="B553" s="29">
        <v>1723.1420000000001</v>
      </c>
      <c r="C553" s="30">
        <v>8.8905236999999998E-3</v>
      </c>
    </row>
    <row r="554" spans="2:3" x14ac:dyDescent="0.25">
      <c r="B554" s="29">
        <v>1719.576</v>
      </c>
      <c r="C554" s="29">
        <v>7.4460341000000003E-3</v>
      </c>
    </row>
    <row r="555" spans="2:3" x14ac:dyDescent="0.25">
      <c r="B555" s="29">
        <v>1716.009</v>
      </c>
      <c r="C555" s="29">
        <v>6.0467118999999996E-3</v>
      </c>
    </row>
    <row r="556" spans="2:3" x14ac:dyDescent="0.25">
      <c r="B556" s="29">
        <v>1712.443</v>
      </c>
      <c r="C556" s="29">
        <v>5.6415501999999996E-3</v>
      </c>
    </row>
    <row r="557" spans="2:3" x14ac:dyDescent="0.25">
      <c r="B557" s="29">
        <v>1708.877</v>
      </c>
      <c r="C557" s="29">
        <v>4.8922141999999998E-3</v>
      </c>
    </row>
    <row r="558" spans="2:3" x14ac:dyDescent="0.25">
      <c r="B558" s="29">
        <v>1705.31</v>
      </c>
      <c r="C558" s="29">
        <v>3.0589111000000001E-3</v>
      </c>
    </row>
    <row r="559" spans="2:3" x14ac:dyDescent="0.25">
      <c r="B559" s="29">
        <v>1701.7439999999999</v>
      </c>
      <c r="C559" s="29">
        <v>3.3407923000000001E-3</v>
      </c>
    </row>
    <row r="560" spans="2:3" x14ac:dyDescent="0.25">
      <c r="B560" s="29">
        <v>1698.1780000000001</v>
      </c>
      <c r="C560" s="29">
        <v>3.4314999000000001E-3</v>
      </c>
    </row>
    <row r="561" spans="2:3" x14ac:dyDescent="0.25">
      <c r="B561" s="29">
        <v>1694.6110000000001</v>
      </c>
      <c r="C561" s="29">
        <v>4.2919960999999998E-3</v>
      </c>
    </row>
    <row r="562" spans="2:3" x14ac:dyDescent="0.25">
      <c r="B562" s="29">
        <v>1691.0450000000001</v>
      </c>
      <c r="C562" s="29">
        <v>4.7925260000000001E-3</v>
      </c>
    </row>
    <row r="563" spans="2:3" x14ac:dyDescent="0.25">
      <c r="B563" s="29">
        <v>1687.479</v>
      </c>
      <c r="C563" s="29">
        <v>6.7548968000000001E-3</v>
      </c>
    </row>
    <row r="564" spans="2:3" x14ac:dyDescent="0.25">
      <c r="B564" s="29">
        <v>1683.912</v>
      </c>
      <c r="C564" s="29">
        <v>9.7316571000000008E-3</v>
      </c>
    </row>
    <row r="565" spans="2:3" x14ac:dyDescent="0.25">
      <c r="B565" s="29">
        <v>1680.346</v>
      </c>
      <c r="C565" s="29">
        <v>1.9913338999999999E-2</v>
      </c>
    </row>
    <row r="566" spans="2:3" x14ac:dyDescent="0.25">
      <c r="B566" s="29">
        <v>1676.78</v>
      </c>
      <c r="C566" s="29">
        <v>3.3396504E-2</v>
      </c>
    </row>
    <row r="567" spans="2:3" x14ac:dyDescent="0.25">
      <c r="B567" s="29">
        <v>1673.213</v>
      </c>
      <c r="C567" s="29">
        <v>5.2564181000000001E-2</v>
      </c>
    </row>
    <row r="568" spans="2:3" x14ac:dyDescent="0.25">
      <c r="B568" s="29">
        <v>1669.6469999999999</v>
      </c>
      <c r="C568" s="29">
        <v>6.2440668999999997E-2</v>
      </c>
    </row>
    <row r="569" spans="2:3" x14ac:dyDescent="0.25">
      <c r="B569" s="29">
        <v>1666.0809999999999</v>
      </c>
      <c r="C569" s="29">
        <v>5.3791031000000003E-2</v>
      </c>
    </row>
    <row r="570" spans="2:3" x14ac:dyDescent="0.25">
      <c r="B570" s="29">
        <v>1662.5150000000001</v>
      </c>
      <c r="C570" s="29">
        <v>4.3127368999999999E-2</v>
      </c>
    </row>
    <row r="571" spans="2:3" x14ac:dyDescent="0.25">
      <c r="B571" s="29">
        <v>1658.9480000000001</v>
      </c>
      <c r="C571" s="29">
        <v>3.3753182E-2</v>
      </c>
    </row>
    <row r="572" spans="2:3" x14ac:dyDescent="0.25">
      <c r="B572" s="29">
        <v>1655.3820000000001</v>
      </c>
      <c r="C572" s="29">
        <v>2.9840959E-2</v>
      </c>
    </row>
    <row r="573" spans="2:3" x14ac:dyDescent="0.25">
      <c r="B573" s="29">
        <v>1651.816</v>
      </c>
      <c r="C573" s="29">
        <v>2.589785E-2</v>
      </c>
    </row>
    <row r="574" spans="2:3" x14ac:dyDescent="0.25">
      <c r="B574" s="29">
        <v>1648.249</v>
      </c>
      <c r="C574" s="29">
        <v>2.3940088000000002E-2</v>
      </c>
    </row>
    <row r="575" spans="2:3" x14ac:dyDescent="0.25">
      <c r="B575" s="29">
        <v>1644.683</v>
      </c>
      <c r="C575" s="29">
        <v>2.4852543000000001E-2</v>
      </c>
    </row>
    <row r="576" spans="2:3" x14ac:dyDescent="0.25">
      <c r="B576" s="29">
        <v>1641.117</v>
      </c>
      <c r="C576" s="29">
        <v>2.2065021000000001E-2</v>
      </c>
    </row>
    <row r="577" spans="2:3" x14ac:dyDescent="0.25">
      <c r="B577" s="29">
        <v>1637.55</v>
      </c>
      <c r="C577" s="29">
        <v>1.8184248E-2</v>
      </c>
    </row>
    <row r="578" spans="2:3" x14ac:dyDescent="0.25">
      <c r="B578" s="29">
        <v>1633.9839999999999</v>
      </c>
      <c r="C578" s="29">
        <v>1.2953912999999999E-2</v>
      </c>
    </row>
    <row r="579" spans="2:3" x14ac:dyDescent="0.25">
      <c r="B579" s="29">
        <v>1630.4179999999999</v>
      </c>
      <c r="C579" s="29">
        <v>1.1012694999999999E-2</v>
      </c>
    </row>
    <row r="580" spans="2:3" x14ac:dyDescent="0.25">
      <c r="B580" s="29">
        <v>1626.8510000000001</v>
      </c>
      <c r="C580" s="29">
        <v>1.183172E-2</v>
      </c>
    </row>
    <row r="581" spans="2:3" x14ac:dyDescent="0.25">
      <c r="B581" s="29">
        <v>1623.2850000000001</v>
      </c>
      <c r="C581" s="29">
        <v>1.3578765E-2</v>
      </c>
    </row>
    <row r="582" spans="2:3" x14ac:dyDescent="0.25">
      <c r="B582" s="29">
        <v>1619.7190000000001</v>
      </c>
      <c r="C582" s="29">
        <v>1.6454314000000001E-2</v>
      </c>
    </row>
    <row r="583" spans="2:3" x14ac:dyDescent="0.25">
      <c r="B583" s="29">
        <v>1616.152</v>
      </c>
      <c r="C583" s="29">
        <v>1.9141366999999999E-2</v>
      </c>
    </row>
    <row r="584" spans="2:3" x14ac:dyDescent="0.25">
      <c r="B584" s="29">
        <v>1612.586</v>
      </c>
      <c r="C584" s="29">
        <v>2.3288761000000002E-2</v>
      </c>
    </row>
    <row r="585" spans="2:3" x14ac:dyDescent="0.25">
      <c r="B585" s="29">
        <v>1609.02</v>
      </c>
      <c r="C585" s="29">
        <v>2.9168663000000001E-2</v>
      </c>
    </row>
    <row r="586" spans="2:3" x14ac:dyDescent="0.25">
      <c r="B586" s="29">
        <v>1605.453</v>
      </c>
      <c r="C586" s="29">
        <v>3.3125394000000002E-2</v>
      </c>
    </row>
    <row r="587" spans="2:3" x14ac:dyDescent="0.25">
      <c r="B587" s="29">
        <v>1601.8869999999999</v>
      </c>
      <c r="C587" s="29">
        <v>3.0089287999999999E-2</v>
      </c>
    </row>
    <row r="588" spans="2:3" x14ac:dyDescent="0.25">
      <c r="B588" s="29">
        <v>1598.3209999999999</v>
      </c>
      <c r="C588" s="29">
        <v>2.2001393000000001E-2</v>
      </c>
    </row>
    <row r="589" spans="2:3" x14ac:dyDescent="0.25">
      <c r="B589" s="29">
        <v>1594.7539999999999</v>
      </c>
      <c r="C589" s="29">
        <v>1.626112E-2</v>
      </c>
    </row>
    <row r="590" spans="2:3" x14ac:dyDescent="0.25">
      <c r="B590" s="29">
        <v>1591.1880000000001</v>
      </c>
      <c r="C590" s="30">
        <v>1.4666835E-2</v>
      </c>
    </row>
    <row r="591" spans="2:3" x14ac:dyDescent="0.25">
      <c r="B591" s="29">
        <v>1587.6220000000001</v>
      </c>
      <c r="C591" s="29">
        <v>1.5438304999999999E-2</v>
      </c>
    </row>
    <row r="592" spans="2:3" x14ac:dyDescent="0.25">
      <c r="B592" s="29">
        <v>1584.0550000000001</v>
      </c>
      <c r="C592" s="30">
        <v>1.5693690999999999E-2</v>
      </c>
    </row>
    <row r="593" spans="2:3" x14ac:dyDescent="0.25">
      <c r="B593" s="29">
        <v>1580.489</v>
      </c>
      <c r="C593" s="29">
        <v>1.1120174E-2</v>
      </c>
    </row>
    <row r="594" spans="2:3" x14ac:dyDescent="0.25">
      <c r="B594" s="29">
        <v>1576.923</v>
      </c>
      <c r="C594" s="29">
        <v>8.5118577000000001E-3</v>
      </c>
    </row>
    <row r="595" spans="2:3" x14ac:dyDescent="0.25">
      <c r="B595" s="29">
        <v>1573.356</v>
      </c>
      <c r="C595" s="29">
        <v>7.4211939999999999E-3</v>
      </c>
    </row>
    <row r="596" spans="2:3" x14ac:dyDescent="0.25">
      <c r="B596" s="29">
        <v>1569.79</v>
      </c>
      <c r="C596" s="29">
        <v>8.3147273999999993E-3</v>
      </c>
    </row>
    <row r="597" spans="2:3" x14ac:dyDescent="0.25">
      <c r="B597" s="29">
        <v>1566.2239999999999</v>
      </c>
      <c r="C597" s="30">
        <v>8.8726618000000007E-3</v>
      </c>
    </row>
    <row r="598" spans="2:3" x14ac:dyDescent="0.25">
      <c r="B598" s="29">
        <v>1562.6569999999999</v>
      </c>
      <c r="C598" s="29">
        <v>8.6839962000000003E-3</v>
      </c>
    </row>
    <row r="599" spans="2:3" x14ac:dyDescent="0.25">
      <c r="B599" s="29">
        <v>1559.0909999999999</v>
      </c>
      <c r="C599" s="29">
        <v>8.8116880999999994E-3</v>
      </c>
    </row>
    <row r="600" spans="2:3" x14ac:dyDescent="0.25">
      <c r="B600" s="29">
        <v>1555.5250000000001</v>
      </c>
      <c r="C600" s="29">
        <v>8.4820656999999994E-3</v>
      </c>
    </row>
    <row r="601" spans="2:3" x14ac:dyDescent="0.25">
      <c r="B601" s="29">
        <v>1551.9590000000001</v>
      </c>
      <c r="C601" s="29">
        <v>7.7766577999999996E-3</v>
      </c>
    </row>
    <row r="602" spans="2:3" x14ac:dyDescent="0.25">
      <c r="B602" s="29">
        <v>1548.3920000000001</v>
      </c>
      <c r="C602" s="29">
        <v>6.5483885999999998E-3</v>
      </c>
    </row>
    <row r="603" spans="2:3" x14ac:dyDescent="0.25">
      <c r="B603" s="29">
        <v>1544.826</v>
      </c>
      <c r="C603" s="29">
        <v>6.1155406999999998E-3</v>
      </c>
    </row>
    <row r="604" spans="2:3" x14ac:dyDescent="0.25">
      <c r="B604" s="29">
        <v>1541.26</v>
      </c>
      <c r="C604" s="29">
        <v>7.1700716000000003E-3</v>
      </c>
    </row>
    <row r="605" spans="2:3" x14ac:dyDescent="0.25">
      <c r="B605" s="29">
        <v>1537.693</v>
      </c>
      <c r="C605" s="29">
        <v>5.6192630000000002E-3</v>
      </c>
    </row>
    <row r="606" spans="2:3" x14ac:dyDescent="0.25">
      <c r="B606" s="29">
        <v>1534.127</v>
      </c>
      <c r="C606" s="29">
        <v>4.9760159000000002E-3</v>
      </c>
    </row>
    <row r="607" spans="2:3" x14ac:dyDescent="0.25">
      <c r="B607" s="29">
        <v>1530.5609999999999</v>
      </c>
      <c r="C607" s="29">
        <v>5.6435176E-3</v>
      </c>
    </row>
    <row r="608" spans="2:3" x14ac:dyDescent="0.25">
      <c r="B608" s="29">
        <v>1526.9939999999999</v>
      </c>
      <c r="C608" s="29">
        <v>4.4104768000000003E-3</v>
      </c>
    </row>
    <row r="609" spans="2:3" x14ac:dyDescent="0.25">
      <c r="B609" s="29">
        <v>1523.4280000000001</v>
      </c>
      <c r="C609" s="29">
        <v>2.7906669000000001E-3</v>
      </c>
    </row>
    <row r="610" spans="2:3" x14ac:dyDescent="0.25">
      <c r="B610" s="29">
        <v>1519.8620000000001</v>
      </c>
      <c r="C610" s="29">
        <v>3.9671365999999998E-3</v>
      </c>
    </row>
    <row r="611" spans="2:3" x14ac:dyDescent="0.25">
      <c r="B611" s="29">
        <v>1516.2950000000001</v>
      </c>
      <c r="C611" s="29">
        <v>2.7332338000000001E-3</v>
      </c>
    </row>
    <row r="612" spans="2:3" x14ac:dyDescent="0.25">
      <c r="B612" s="29">
        <v>1512.729</v>
      </c>
      <c r="C612" s="29">
        <v>2.6171204999999999E-3</v>
      </c>
    </row>
    <row r="613" spans="2:3" x14ac:dyDescent="0.25">
      <c r="B613" s="29">
        <v>1509.163</v>
      </c>
      <c r="C613" s="30">
        <v>1.0871781999999999E-3</v>
      </c>
    </row>
    <row r="614" spans="2:3" x14ac:dyDescent="0.25">
      <c r="B614" s="29">
        <v>1505.596</v>
      </c>
      <c r="C614" s="30">
        <v>-2.6085647000000002E-6</v>
      </c>
    </row>
    <row r="615" spans="2:3" x14ac:dyDescent="0.25">
      <c r="B615" s="29">
        <v>1502.03</v>
      </c>
      <c r="C615" s="29">
        <v>6.2408444999999995E-4</v>
      </c>
    </row>
    <row r="616" spans="2:3" x14ac:dyDescent="0.25">
      <c r="B616" s="29">
        <v>1498.4639999999999</v>
      </c>
      <c r="C616" s="29">
        <v>1.3063727999999999E-3</v>
      </c>
    </row>
    <row r="617" spans="2:3" x14ac:dyDescent="0.25">
      <c r="B617" s="29">
        <v>1494.8969999999999</v>
      </c>
      <c r="C617" s="29">
        <v>1.2031111E-3</v>
      </c>
    </row>
    <row r="618" spans="2:3" x14ac:dyDescent="0.25">
      <c r="B618" s="29">
        <v>1491.3309999999999</v>
      </c>
      <c r="C618" s="29">
        <v>5.1454289000000002E-4</v>
      </c>
    </row>
    <row r="619" spans="2:3" x14ac:dyDescent="0.25">
      <c r="B619" s="29">
        <v>1487.7650000000001</v>
      </c>
      <c r="C619" s="29">
        <v>8.2481505999999999E-4</v>
      </c>
    </row>
    <row r="620" spans="2:3" x14ac:dyDescent="0.25">
      <c r="B620" s="29">
        <v>1484.1980000000001</v>
      </c>
      <c r="C620" s="29">
        <v>2.0211213E-3</v>
      </c>
    </row>
    <row r="621" spans="2:3" x14ac:dyDescent="0.25">
      <c r="B621" s="29">
        <v>1480.6320000000001</v>
      </c>
      <c r="C621" s="29">
        <v>3.0951063999999999E-3</v>
      </c>
    </row>
    <row r="622" spans="2:3" x14ac:dyDescent="0.25">
      <c r="B622" s="29">
        <v>1477.066</v>
      </c>
      <c r="C622" s="29">
        <v>5.1976753000000002E-3</v>
      </c>
    </row>
    <row r="623" spans="2:3" x14ac:dyDescent="0.25">
      <c r="B623" s="29">
        <v>1473.499</v>
      </c>
      <c r="C623" s="30">
        <v>7.5386150000000002E-3</v>
      </c>
    </row>
    <row r="624" spans="2:3" x14ac:dyDescent="0.25">
      <c r="B624" s="29">
        <v>1469.933</v>
      </c>
      <c r="C624" s="29">
        <v>1.0454005000000001E-2</v>
      </c>
    </row>
    <row r="625" spans="2:3" x14ac:dyDescent="0.25">
      <c r="B625" s="29">
        <v>1466.367</v>
      </c>
      <c r="C625" s="29">
        <v>1.5864476999999998E-2</v>
      </c>
    </row>
    <row r="626" spans="2:3" x14ac:dyDescent="0.25">
      <c r="B626" s="29">
        <v>1462.8</v>
      </c>
      <c r="C626" s="29">
        <v>2.0364927000000001E-2</v>
      </c>
    </row>
    <row r="627" spans="2:3" x14ac:dyDescent="0.25">
      <c r="B627" s="29">
        <v>1459.2339999999999</v>
      </c>
      <c r="C627" s="29">
        <v>2.7784414E-2</v>
      </c>
    </row>
    <row r="628" spans="2:3" x14ac:dyDescent="0.25">
      <c r="B628" s="29">
        <v>1455.6679999999999</v>
      </c>
      <c r="C628" s="29">
        <v>3.7736013999999998E-2</v>
      </c>
    </row>
    <row r="629" spans="2:3" x14ac:dyDescent="0.25">
      <c r="B629" s="29">
        <v>1452.1010000000001</v>
      </c>
      <c r="C629" s="29">
        <v>4.8756976E-2</v>
      </c>
    </row>
    <row r="630" spans="2:3" x14ac:dyDescent="0.25">
      <c r="B630" s="29">
        <v>1448.5350000000001</v>
      </c>
      <c r="C630" s="29">
        <v>6.6967287E-2</v>
      </c>
    </row>
    <row r="631" spans="2:3" x14ac:dyDescent="0.25">
      <c r="B631" s="29">
        <v>1444.9690000000001</v>
      </c>
      <c r="C631" s="29">
        <v>9.5903716E-2</v>
      </c>
    </row>
    <row r="632" spans="2:3" x14ac:dyDescent="0.25">
      <c r="B632" s="29">
        <v>1441.403</v>
      </c>
      <c r="C632" s="29">
        <v>0.12396598</v>
      </c>
    </row>
    <row r="633" spans="2:3" x14ac:dyDescent="0.25">
      <c r="B633" s="29">
        <v>1437.836</v>
      </c>
      <c r="C633" s="29">
        <v>0.13679911</v>
      </c>
    </row>
    <row r="634" spans="2:3" x14ac:dyDescent="0.25">
      <c r="B634" s="29">
        <v>1434.27</v>
      </c>
      <c r="C634" s="29">
        <v>0.13289044999999999</v>
      </c>
    </row>
    <row r="635" spans="2:3" x14ac:dyDescent="0.25">
      <c r="B635" s="29">
        <v>1430.704</v>
      </c>
      <c r="C635" s="29">
        <v>0.12101861</v>
      </c>
    </row>
    <row r="636" spans="2:3" x14ac:dyDescent="0.25">
      <c r="B636" s="29">
        <v>1427.1369999999999</v>
      </c>
      <c r="C636" s="29">
        <v>0.1023408</v>
      </c>
    </row>
    <row r="637" spans="2:3" x14ac:dyDescent="0.25">
      <c r="B637" s="29">
        <v>1423.5709999999999</v>
      </c>
      <c r="C637" s="29">
        <v>7.4347475999999996E-2</v>
      </c>
    </row>
    <row r="638" spans="2:3" x14ac:dyDescent="0.25">
      <c r="B638" s="29">
        <v>1420.0050000000001</v>
      </c>
      <c r="C638" s="29">
        <v>4.7983442000000001E-2</v>
      </c>
    </row>
    <row r="639" spans="2:3" x14ac:dyDescent="0.25">
      <c r="B639" s="29">
        <v>1416.4380000000001</v>
      </c>
      <c r="C639" s="29">
        <v>2.8859721000000001E-2</v>
      </c>
    </row>
    <row r="640" spans="2:3" x14ac:dyDescent="0.25">
      <c r="B640" s="29">
        <v>1412.8720000000001</v>
      </c>
      <c r="C640" s="30">
        <v>1.5536967E-2</v>
      </c>
    </row>
    <row r="641" spans="2:3" x14ac:dyDescent="0.25">
      <c r="B641" s="29">
        <v>1409.306</v>
      </c>
      <c r="C641" s="29">
        <v>5.3277384000000004E-3</v>
      </c>
    </row>
    <row r="642" spans="2:3" x14ac:dyDescent="0.25">
      <c r="B642" s="29">
        <v>1405.739</v>
      </c>
      <c r="C642" s="29">
        <v>1.3120611E-3</v>
      </c>
    </row>
    <row r="643" spans="2:3" x14ac:dyDescent="0.25">
      <c r="B643" s="29">
        <v>1402.173</v>
      </c>
      <c r="C643" s="30">
        <v>-2.4799889000000001E-3</v>
      </c>
    </row>
    <row r="644" spans="2:3" x14ac:dyDescent="0.25">
      <c r="B644" s="29">
        <v>1398.607</v>
      </c>
      <c r="C644" s="29">
        <v>-1.3543639E-3</v>
      </c>
    </row>
    <row r="645" spans="2:3" x14ac:dyDescent="0.25">
      <c r="B645" s="29">
        <v>1395.04</v>
      </c>
      <c r="C645" s="29">
        <v>2.720857E-4</v>
      </c>
    </row>
    <row r="646" spans="2:3" x14ac:dyDescent="0.25">
      <c r="B646" s="29">
        <v>1391.4739999999999</v>
      </c>
      <c r="C646" s="29">
        <v>2.1901925999999999E-3</v>
      </c>
    </row>
    <row r="647" spans="2:3" x14ac:dyDescent="0.25">
      <c r="B647" s="29">
        <v>1387.9079999999999</v>
      </c>
      <c r="C647" s="29">
        <v>3.5017191E-3</v>
      </c>
    </row>
    <row r="648" spans="2:3" x14ac:dyDescent="0.25">
      <c r="B648" s="29">
        <v>1384.3409999999999</v>
      </c>
      <c r="C648" s="29">
        <v>4.3031600999999999E-3</v>
      </c>
    </row>
    <row r="649" spans="2:3" x14ac:dyDescent="0.25">
      <c r="B649" s="29">
        <v>1380.7750000000001</v>
      </c>
      <c r="C649" s="29">
        <v>6.1957087000000001E-3</v>
      </c>
    </row>
    <row r="650" spans="2:3" x14ac:dyDescent="0.25">
      <c r="B650" s="29">
        <v>1377.2090000000001</v>
      </c>
      <c r="C650" s="30">
        <v>8.3853581999999999E-3</v>
      </c>
    </row>
    <row r="651" spans="2:3" x14ac:dyDescent="0.25">
      <c r="B651" s="29">
        <v>1373.6420000000001</v>
      </c>
      <c r="C651" s="30">
        <v>1.0357249000000001E-2</v>
      </c>
    </row>
    <row r="652" spans="2:3" x14ac:dyDescent="0.25">
      <c r="B652" s="29">
        <v>1370.076</v>
      </c>
      <c r="C652" s="29">
        <v>1.4580799E-2</v>
      </c>
    </row>
    <row r="653" spans="2:3" x14ac:dyDescent="0.25">
      <c r="B653" s="29">
        <v>1366.51</v>
      </c>
      <c r="C653" s="29">
        <v>1.8294303000000001E-2</v>
      </c>
    </row>
    <row r="654" spans="2:3" x14ac:dyDescent="0.25">
      <c r="B654" s="29">
        <v>1362.943</v>
      </c>
      <c r="C654" s="30">
        <v>1.9756399000000001E-2</v>
      </c>
    </row>
    <row r="655" spans="2:3" x14ac:dyDescent="0.25">
      <c r="B655" s="29">
        <v>1359.377</v>
      </c>
      <c r="C655" s="29">
        <v>2.0686464000000002E-2</v>
      </c>
    </row>
    <row r="656" spans="2:3" x14ac:dyDescent="0.25">
      <c r="B656" s="29">
        <v>1355.8109999999999</v>
      </c>
      <c r="C656" s="29">
        <v>2.2882882E-2</v>
      </c>
    </row>
    <row r="657" spans="2:3" x14ac:dyDescent="0.25">
      <c r="B657" s="29">
        <v>1352.2439999999999</v>
      </c>
      <c r="C657" s="29">
        <v>2.7965579000000001E-2</v>
      </c>
    </row>
    <row r="658" spans="2:3" x14ac:dyDescent="0.25">
      <c r="B658" s="29">
        <v>1348.6780000000001</v>
      </c>
      <c r="C658" s="29">
        <v>3.4472558E-2</v>
      </c>
    </row>
    <row r="659" spans="2:3" x14ac:dyDescent="0.25">
      <c r="B659" s="29">
        <v>1345.1120000000001</v>
      </c>
      <c r="C659" s="29">
        <v>4.7153397E-2</v>
      </c>
    </row>
    <row r="660" spans="2:3" x14ac:dyDescent="0.25">
      <c r="B660" s="29">
        <v>1341.5450000000001</v>
      </c>
      <c r="C660" s="29">
        <v>5.9248074999999997E-2</v>
      </c>
    </row>
    <row r="661" spans="2:3" x14ac:dyDescent="0.25">
      <c r="B661" s="29">
        <v>1337.979</v>
      </c>
      <c r="C661" s="29">
        <v>6.9342543000000006E-2</v>
      </c>
    </row>
    <row r="662" spans="2:3" x14ac:dyDescent="0.25">
      <c r="B662" s="29">
        <v>1334.413</v>
      </c>
      <c r="C662" s="29">
        <v>7.4059277000000007E-2</v>
      </c>
    </row>
    <row r="663" spans="2:3" x14ac:dyDescent="0.25">
      <c r="B663" s="29">
        <v>1330.847</v>
      </c>
      <c r="C663" s="29">
        <v>7.2819071999999999E-2</v>
      </c>
    </row>
    <row r="664" spans="2:3" x14ac:dyDescent="0.25">
      <c r="B664" s="29">
        <v>1327.28</v>
      </c>
      <c r="C664" s="29">
        <v>7.0911652000000006E-2</v>
      </c>
    </row>
    <row r="665" spans="2:3" x14ac:dyDescent="0.25">
      <c r="B665" s="29">
        <v>1323.7139999999999</v>
      </c>
      <c r="C665" s="29">
        <v>7.1342913999999993E-2</v>
      </c>
    </row>
    <row r="666" spans="2:3" x14ac:dyDescent="0.25">
      <c r="B666" s="29">
        <v>1320.1479999999999</v>
      </c>
      <c r="C666" s="29">
        <v>7.2634668999999999E-2</v>
      </c>
    </row>
    <row r="667" spans="2:3" x14ac:dyDescent="0.25">
      <c r="B667" s="29">
        <v>1316.5809999999999</v>
      </c>
      <c r="C667" s="29">
        <v>7.8877414000000007E-2</v>
      </c>
    </row>
    <row r="668" spans="2:3" x14ac:dyDescent="0.25">
      <c r="B668" s="29">
        <v>1313.0150000000001</v>
      </c>
      <c r="C668" s="29">
        <v>8.3408019999999999E-2</v>
      </c>
    </row>
    <row r="669" spans="2:3" x14ac:dyDescent="0.25">
      <c r="B669" s="29">
        <v>1309.4490000000001</v>
      </c>
      <c r="C669" s="29">
        <v>8.2231776000000006E-2</v>
      </c>
    </row>
    <row r="670" spans="2:3" x14ac:dyDescent="0.25">
      <c r="B670" s="29">
        <v>1305.8820000000001</v>
      </c>
      <c r="C670" s="29">
        <v>7.6544750999999994E-2</v>
      </c>
    </row>
    <row r="671" spans="2:3" x14ac:dyDescent="0.25">
      <c r="B671" s="29">
        <v>1302.316</v>
      </c>
      <c r="C671" s="29">
        <v>6.8279514999999999E-2</v>
      </c>
    </row>
    <row r="672" spans="2:3" x14ac:dyDescent="0.25">
      <c r="B672" s="29">
        <v>1298.75</v>
      </c>
      <c r="C672" s="29">
        <v>5.9374363999999999E-2</v>
      </c>
    </row>
    <row r="673" spans="2:3" x14ac:dyDescent="0.25">
      <c r="B673" s="29">
        <v>1295.183</v>
      </c>
      <c r="C673" s="29">
        <v>4.7760286999999998E-2</v>
      </c>
    </row>
    <row r="674" spans="2:3" x14ac:dyDescent="0.25">
      <c r="B674" s="29">
        <v>1291.617</v>
      </c>
      <c r="C674" s="29">
        <v>3.8483099E-2</v>
      </c>
    </row>
    <row r="675" spans="2:3" x14ac:dyDescent="0.25">
      <c r="B675" s="29">
        <v>1288.0509999999999</v>
      </c>
      <c r="C675" s="29">
        <v>3.3644362999999997E-2</v>
      </c>
    </row>
    <row r="676" spans="2:3" x14ac:dyDescent="0.25">
      <c r="B676" s="29">
        <v>1284.4839999999999</v>
      </c>
      <c r="C676" s="29">
        <v>3.2159508000000003E-2</v>
      </c>
    </row>
    <row r="677" spans="2:3" x14ac:dyDescent="0.25">
      <c r="B677" s="29">
        <v>1280.9179999999999</v>
      </c>
      <c r="C677" s="29">
        <v>3.3623502E-2</v>
      </c>
    </row>
    <row r="678" spans="2:3" x14ac:dyDescent="0.25">
      <c r="B678" s="29">
        <v>1277.3520000000001</v>
      </c>
      <c r="C678" s="29">
        <v>3.5342520000000002E-2</v>
      </c>
    </row>
    <row r="679" spans="2:3" x14ac:dyDescent="0.25">
      <c r="B679" s="29">
        <v>1273.7850000000001</v>
      </c>
      <c r="C679" s="29">
        <v>3.5011911E-2</v>
      </c>
    </row>
    <row r="680" spans="2:3" x14ac:dyDescent="0.25">
      <c r="B680" s="29">
        <v>1270.2190000000001</v>
      </c>
      <c r="C680" s="29">
        <v>3.6406688999999999E-2</v>
      </c>
    </row>
    <row r="681" spans="2:3" x14ac:dyDescent="0.25">
      <c r="B681" s="29">
        <v>1266.653</v>
      </c>
      <c r="C681" s="29">
        <v>3.5460458E-2</v>
      </c>
    </row>
    <row r="682" spans="2:3" x14ac:dyDescent="0.25">
      <c r="B682" s="29">
        <v>1263.086</v>
      </c>
      <c r="C682" s="29">
        <v>3.2843412000000002E-2</v>
      </c>
    </row>
    <row r="683" spans="2:3" x14ac:dyDescent="0.25">
      <c r="B683" s="29">
        <v>1259.52</v>
      </c>
      <c r="C683" s="29">
        <v>2.9596952999999999E-2</v>
      </c>
    </row>
    <row r="684" spans="2:3" x14ac:dyDescent="0.25">
      <c r="B684" s="29">
        <v>1255.954</v>
      </c>
      <c r="C684" s="29">
        <v>2.5699832999999998E-2</v>
      </c>
    </row>
    <row r="685" spans="2:3" x14ac:dyDescent="0.25">
      <c r="B685" s="29">
        <v>1252.3869999999999</v>
      </c>
      <c r="C685" s="29">
        <v>2.3504325E-2</v>
      </c>
    </row>
    <row r="686" spans="2:3" x14ac:dyDescent="0.25">
      <c r="B686" s="29">
        <v>1248.8209999999999</v>
      </c>
      <c r="C686" s="29">
        <v>2.0980313E-2</v>
      </c>
    </row>
    <row r="687" spans="2:3" x14ac:dyDescent="0.25">
      <c r="B687" s="29">
        <v>1245.2550000000001</v>
      </c>
      <c r="C687" s="29">
        <v>1.8027293E-2</v>
      </c>
    </row>
    <row r="688" spans="2:3" x14ac:dyDescent="0.25">
      <c r="B688" s="29">
        <v>1241.6880000000001</v>
      </c>
      <c r="C688" s="29">
        <v>1.5653673999999999E-2</v>
      </c>
    </row>
    <row r="689" spans="2:3" x14ac:dyDescent="0.25">
      <c r="B689" s="29">
        <v>1238.1220000000001</v>
      </c>
      <c r="C689" s="29">
        <v>1.2398098E-2</v>
      </c>
    </row>
    <row r="690" spans="2:3" x14ac:dyDescent="0.25">
      <c r="B690" s="29">
        <v>1234.556</v>
      </c>
      <c r="C690" s="29">
        <v>8.2265272999999996E-3</v>
      </c>
    </row>
    <row r="691" spans="2:3" x14ac:dyDescent="0.25">
      <c r="B691" s="29">
        <v>1230.989</v>
      </c>
      <c r="C691" s="29">
        <v>5.9972354999999998E-3</v>
      </c>
    </row>
    <row r="692" spans="2:3" x14ac:dyDescent="0.25">
      <c r="B692" s="29">
        <v>1227.423</v>
      </c>
      <c r="C692" s="29">
        <v>4.9718402E-3</v>
      </c>
    </row>
    <row r="693" spans="2:3" x14ac:dyDescent="0.25">
      <c r="B693" s="29">
        <v>1223.857</v>
      </c>
      <c r="C693" s="29">
        <v>4.9601881000000004E-3</v>
      </c>
    </row>
    <row r="694" spans="2:3" x14ac:dyDescent="0.25">
      <c r="B694" s="29">
        <v>1220.2909999999999</v>
      </c>
      <c r="C694" s="29">
        <v>7.8101628000000001E-3</v>
      </c>
    </row>
    <row r="695" spans="2:3" x14ac:dyDescent="0.25">
      <c r="B695" s="29">
        <v>1216.7239999999999</v>
      </c>
      <c r="C695" s="29">
        <v>1.1681475E-2</v>
      </c>
    </row>
    <row r="696" spans="2:3" x14ac:dyDescent="0.25">
      <c r="B696" s="29">
        <v>1213.1579999999999</v>
      </c>
      <c r="C696" s="29">
        <v>1.7054942E-2</v>
      </c>
    </row>
    <row r="697" spans="2:3" x14ac:dyDescent="0.25">
      <c r="B697" s="29">
        <v>1209.5920000000001</v>
      </c>
      <c r="C697" s="29">
        <v>2.3712522999999999E-2</v>
      </c>
    </row>
    <row r="698" spans="2:3" x14ac:dyDescent="0.25">
      <c r="B698" s="29">
        <v>1206.0250000000001</v>
      </c>
      <c r="C698" s="29">
        <v>3.1021921000000001E-2</v>
      </c>
    </row>
    <row r="699" spans="2:3" x14ac:dyDescent="0.25">
      <c r="B699" s="29">
        <v>1202.4590000000001</v>
      </c>
      <c r="C699" s="29">
        <v>3.8596747000000001E-2</v>
      </c>
    </row>
    <row r="700" spans="2:3" x14ac:dyDescent="0.25">
      <c r="B700" s="29">
        <v>1198.893</v>
      </c>
      <c r="C700" s="29">
        <v>4.4581160000000002E-2</v>
      </c>
    </row>
    <row r="701" spans="2:3" x14ac:dyDescent="0.25">
      <c r="B701" s="29">
        <v>1195.326</v>
      </c>
      <c r="C701" s="29">
        <v>4.6229326000000001E-2</v>
      </c>
    </row>
    <row r="702" spans="2:3" x14ac:dyDescent="0.25">
      <c r="B702" s="29">
        <v>1191.76</v>
      </c>
      <c r="C702" s="29">
        <v>4.8433771E-2</v>
      </c>
    </row>
    <row r="703" spans="2:3" x14ac:dyDescent="0.25">
      <c r="B703" s="29">
        <v>1188.194</v>
      </c>
      <c r="C703" s="29">
        <v>4.9408695000000002E-2</v>
      </c>
    </row>
    <row r="704" spans="2:3" x14ac:dyDescent="0.25">
      <c r="B704" s="29">
        <v>1184.627</v>
      </c>
      <c r="C704" s="29">
        <v>5.2405155000000002E-2</v>
      </c>
    </row>
    <row r="705" spans="2:3" x14ac:dyDescent="0.25">
      <c r="B705" s="29">
        <v>1181.0609999999999</v>
      </c>
      <c r="C705" s="29">
        <v>5.1416568000000003E-2</v>
      </c>
    </row>
    <row r="706" spans="2:3" x14ac:dyDescent="0.25">
      <c r="B706" s="29">
        <v>1177.4949999999999</v>
      </c>
      <c r="C706" s="29">
        <v>4.9522752000000003E-2</v>
      </c>
    </row>
    <row r="707" spans="2:3" x14ac:dyDescent="0.25">
      <c r="B707" s="29">
        <v>1173.9280000000001</v>
      </c>
      <c r="C707" s="29">
        <v>4.6878388999999999E-2</v>
      </c>
    </row>
    <row r="708" spans="2:3" x14ac:dyDescent="0.25">
      <c r="B708" s="29">
        <v>1170.3620000000001</v>
      </c>
      <c r="C708" s="29">
        <v>3.9932745999999998E-2</v>
      </c>
    </row>
    <row r="709" spans="2:3" x14ac:dyDescent="0.25">
      <c r="B709" s="29">
        <v>1166.796</v>
      </c>
      <c r="C709" s="29">
        <v>2.9674591E-2</v>
      </c>
    </row>
    <row r="710" spans="2:3" x14ac:dyDescent="0.25">
      <c r="B710" s="29">
        <v>1163.229</v>
      </c>
      <c r="C710" s="29">
        <v>1.9887512999999999E-2</v>
      </c>
    </row>
    <row r="711" spans="2:3" x14ac:dyDescent="0.25">
      <c r="B711" s="29">
        <v>1159.663</v>
      </c>
      <c r="C711" s="29">
        <v>1.2074698E-2</v>
      </c>
    </row>
    <row r="712" spans="2:3" x14ac:dyDescent="0.25">
      <c r="B712" s="29">
        <v>1156.097</v>
      </c>
      <c r="C712" s="29">
        <v>6.5770411000000001E-3</v>
      </c>
    </row>
    <row r="713" spans="2:3" x14ac:dyDescent="0.25">
      <c r="B713" s="29">
        <v>1152.53</v>
      </c>
      <c r="C713" s="29">
        <v>5.1351786000000004E-4</v>
      </c>
    </row>
    <row r="714" spans="2:3" x14ac:dyDescent="0.25">
      <c r="B714" s="29">
        <v>1148.9639999999999</v>
      </c>
      <c r="C714" s="29">
        <v>-1.7482858999999999E-3</v>
      </c>
    </row>
    <row r="715" spans="2:3" x14ac:dyDescent="0.25">
      <c r="B715" s="29">
        <v>1145.3979999999999</v>
      </c>
      <c r="C715" s="29">
        <v>-1.1965365E-3</v>
      </c>
    </row>
    <row r="716" spans="2:3" x14ac:dyDescent="0.25">
      <c r="B716" s="29">
        <v>1141.8309999999999</v>
      </c>
      <c r="C716" s="29">
        <v>-1.8438047000000001E-4</v>
      </c>
    </row>
    <row r="717" spans="2:3" x14ac:dyDescent="0.25">
      <c r="B717" s="29">
        <v>1138.2650000000001</v>
      </c>
      <c r="C717" s="29">
        <v>2.4650943999999998E-3</v>
      </c>
    </row>
    <row r="718" spans="2:3" x14ac:dyDescent="0.25">
      <c r="B718" s="29">
        <v>1134.6990000000001</v>
      </c>
      <c r="C718" s="29">
        <v>8.8901546000000001E-3</v>
      </c>
    </row>
    <row r="719" spans="2:3" x14ac:dyDescent="0.25">
      <c r="B719" s="29">
        <v>1131.1320000000001</v>
      </c>
      <c r="C719" s="29">
        <v>1.6941346999999999E-2</v>
      </c>
    </row>
    <row r="720" spans="2:3" x14ac:dyDescent="0.25">
      <c r="B720" s="29">
        <v>1127.566</v>
      </c>
      <c r="C720" s="29">
        <v>2.3525810000000001E-2</v>
      </c>
    </row>
    <row r="721" spans="2:3" x14ac:dyDescent="0.25">
      <c r="B721" s="29">
        <v>1124</v>
      </c>
      <c r="C721" s="29">
        <v>2.803025E-2</v>
      </c>
    </row>
    <row r="722" spans="2:3" x14ac:dyDescent="0.25">
      <c r="B722" s="29">
        <v>1120.433</v>
      </c>
      <c r="C722" s="29">
        <v>3.1018374000000001E-2</v>
      </c>
    </row>
    <row r="723" spans="2:3" x14ac:dyDescent="0.25">
      <c r="B723" s="29">
        <v>1116.867</v>
      </c>
      <c r="C723" s="29">
        <v>3.4062770999999999E-2</v>
      </c>
    </row>
    <row r="724" spans="2:3" x14ac:dyDescent="0.25">
      <c r="B724" s="29">
        <v>1113.3009999999999</v>
      </c>
      <c r="C724" s="29">
        <v>3.4440655000000001E-2</v>
      </c>
    </row>
    <row r="725" spans="2:3" x14ac:dyDescent="0.25">
      <c r="B725" s="29">
        <v>1109.7349999999999</v>
      </c>
      <c r="C725" s="29">
        <v>3.6120368999999999E-2</v>
      </c>
    </row>
    <row r="726" spans="2:3" x14ac:dyDescent="0.25">
      <c r="B726" s="29">
        <v>1106.1679999999999</v>
      </c>
      <c r="C726" s="29">
        <v>3.8763334000000003E-2</v>
      </c>
    </row>
    <row r="727" spans="2:3" x14ac:dyDescent="0.25">
      <c r="B727" s="29">
        <v>1102.6020000000001</v>
      </c>
      <c r="C727" s="29">
        <v>3.8983413000000001E-2</v>
      </c>
    </row>
    <row r="728" spans="2:3" x14ac:dyDescent="0.25">
      <c r="B728" s="29">
        <v>1099.0360000000001</v>
      </c>
      <c r="C728" s="29">
        <v>3.7740599999999999E-2</v>
      </c>
    </row>
    <row r="729" spans="2:3" x14ac:dyDescent="0.25">
      <c r="B729" s="29">
        <v>1095.4690000000001</v>
      </c>
      <c r="C729" s="29">
        <v>3.5790157000000003E-2</v>
      </c>
    </row>
    <row r="730" spans="2:3" x14ac:dyDescent="0.25">
      <c r="B730" s="29">
        <v>1091.903</v>
      </c>
      <c r="C730" s="29">
        <v>3.3480818000000002E-2</v>
      </c>
    </row>
    <row r="731" spans="2:3" x14ac:dyDescent="0.25">
      <c r="B731" s="29">
        <v>1088.337</v>
      </c>
      <c r="C731" s="29">
        <v>3.1120693000000001E-2</v>
      </c>
    </row>
    <row r="732" spans="2:3" x14ac:dyDescent="0.25">
      <c r="B732" s="29">
        <v>1084.77</v>
      </c>
      <c r="C732" s="29">
        <v>2.7548323999999999E-2</v>
      </c>
    </row>
    <row r="733" spans="2:3" x14ac:dyDescent="0.25">
      <c r="B733" s="29">
        <v>1081.204</v>
      </c>
      <c r="C733" s="29">
        <v>2.5238321000000001E-2</v>
      </c>
    </row>
    <row r="734" spans="2:3" x14ac:dyDescent="0.25">
      <c r="B734" s="29">
        <v>1077.6379999999999</v>
      </c>
      <c r="C734" s="29">
        <v>2.3204918000000001E-2</v>
      </c>
    </row>
    <row r="735" spans="2:3" x14ac:dyDescent="0.25">
      <c r="B735" s="29">
        <v>1074.0709999999999</v>
      </c>
      <c r="C735" s="29">
        <v>2.1694241999999999E-2</v>
      </c>
    </row>
    <row r="736" spans="2:3" x14ac:dyDescent="0.25">
      <c r="B736" s="29">
        <v>1070.5050000000001</v>
      </c>
      <c r="C736" s="29">
        <v>2.0561112999999999E-2</v>
      </c>
    </row>
    <row r="737" spans="2:3" x14ac:dyDescent="0.25">
      <c r="B737" s="29">
        <v>1066.9390000000001</v>
      </c>
      <c r="C737" s="29">
        <v>1.9093954999999999E-2</v>
      </c>
    </row>
    <row r="738" spans="2:3" x14ac:dyDescent="0.25">
      <c r="B738" s="29">
        <v>1063.3720000000001</v>
      </c>
      <c r="C738" s="29">
        <v>1.7163200999999999E-2</v>
      </c>
    </row>
    <row r="739" spans="2:3" x14ac:dyDescent="0.25">
      <c r="B739" s="29">
        <v>1059.806</v>
      </c>
      <c r="C739" s="29">
        <v>1.4342173999999999E-2</v>
      </c>
    </row>
    <row r="740" spans="2:3" x14ac:dyDescent="0.25">
      <c r="B740" s="29">
        <v>1056.24</v>
      </c>
      <c r="C740" s="29">
        <v>1.1187252999999999E-2</v>
      </c>
    </row>
    <row r="741" spans="2:3" x14ac:dyDescent="0.25">
      <c r="B741" s="29">
        <v>1052.673</v>
      </c>
      <c r="C741" s="29">
        <v>9.7999187999999997E-3</v>
      </c>
    </row>
    <row r="742" spans="2:3" x14ac:dyDescent="0.25">
      <c r="B742" s="29">
        <v>1049.107</v>
      </c>
      <c r="C742" s="29">
        <v>9.7734064000000002E-3</v>
      </c>
    </row>
    <row r="743" spans="2:3" x14ac:dyDescent="0.25">
      <c r="B743" s="29">
        <v>1045.5409999999999</v>
      </c>
      <c r="C743" s="29">
        <v>1.1488731E-2</v>
      </c>
    </row>
    <row r="744" spans="2:3" x14ac:dyDescent="0.25">
      <c r="B744" s="29">
        <v>1041.9739999999999</v>
      </c>
      <c r="C744" s="29">
        <v>1.4353862E-2</v>
      </c>
    </row>
    <row r="745" spans="2:3" x14ac:dyDescent="0.25">
      <c r="B745" s="29">
        <v>1038.4079999999999</v>
      </c>
      <c r="C745" s="29">
        <v>2.1994368E-2</v>
      </c>
    </row>
    <row r="746" spans="2:3" x14ac:dyDescent="0.25">
      <c r="B746" s="29">
        <v>1034.8420000000001</v>
      </c>
      <c r="C746" s="29">
        <v>2.7335022E-2</v>
      </c>
    </row>
    <row r="747" spans="2:3" x14ac:dyDescent="0.25">
      <c r="B747" s="29">
        <v>1031.2750000000001</v>
      </c>
      <c r="C747" s="29">
        <v>2.6042922E-2</v>
      </c>
    </row>
    <row r="748" spans="2:3" x14ac:dyDescent="0.25">
      <c r="B748" s="29">
        <v>1027.7090000000001</v>
      </c>
      <c r="C748" s="29">
        <v>1.9621056000000001E-2</v>
      </c>
    </row>
    <row r="749" spans="2:3" x14ac:dyDescent="0.25">
      <c r="B749" s="29">
        <v>1024.143</v>
      </c>
      <c r="C749" s="29">
        <v>1.3660142E-2</v>
      </c>
    </row>
    <row r="750" spans="2:3" x14ac:dyDescent="0.25">
      <c r="B750" s="29">
        <v>1020.576</v>
      </c>
      <c r="C750" s="29">
        <v>1.2317095E-2</v>
      </c>
    </row>
    <row r="751" spans="2:3" x14ac:dyDescent="0.25">
      <c r="B751" s="29">
        <v>1017.01</v>
      </c>
      <c r="C751" s="29">
        <v>1.327857E-2</v>
      </c>
    </row>
    <row r="752" spans="2:3" x14ac:dyDescent="0.25">
      <c r="B752" s="29">
        <v>1013.444</v>
      </c>
      <c r="C752" s="29">
        <v>2.4057106000000002E-2</v>
      </c>
    </row>
    <row r="753" spans="2:3" x14ac:dyDescent="0.25">
      <c r="B753" s="29">
        <v>1009.877</v>
      </c>
      <c r="C753" s="29">
        <v>4.8905584000000002E-2</v>
      </c>
    </row>
    <row r="754" spans="2:3" x14ac:dyDescent="0.25">
      <c r="B754" s="29">
        <v>1006.311</v>
      </c>
      <c r="C754" s="29">
        <v>8.1934541E-2</v>
      </c>
    </row>
    <row r="755" spans="2:3" x14ac:dyDescent="0.25">
      <c r="B755" s="29">
        <v>1002.745</v>
      </c>
      <c r="C755" s="30">
        <v>8.7699791999999999E-2</v>
      </c>
    </row>
    <row r="756" spans="2:3" x14ac:dyDescent="0.25">
      <c r="B756" s="29">
        <v>999.17899999999997</v>
      </c>
      <c r="C756" s="29">
        <v>6.1598879000000002E-2</v>
      </c>
    </row>
    <row r="757" spans="2:3" x14ac:dyDescent="0.25">
      <c r="B757" s="29">
        <v>995.61199999999997</v>
      </c>
      <c r="C757" s="29">
        <v>3.1662714000000002E-2</v>
      </c>
    </row>
    <row r="758" spans="2:3" x14ac:dyDescent="0.25">
      <c r="B758" s="29">
        <v>992.04600000000005</v>
      </c>
      <c r="C758" s="30">
        <v>1.8743526E-2</v>
      </c>
    </row>
    <row r="759" spans="2:3" x14ac:dyDescent="0.25">
      <c r="B759" s="29">
        <v>988.48</v>
      </c>
      <c r="C759" s="29">
        <v>1.3726087999999999E-2</v>
      </c>
    </row>
    <row r="760" spans="2:3" x14ac:dyDescent="0.25">
      <c r="B760" s="29">
        <v>984.91300000000001</v>
      </c>
      <c r="C760" s="29">
        <v>1.3318028000000001E-2</v>
      </c>
    </row>
    <row r="761" spans="2:3" x14ac:dyDescent="0.25">
      <c r="B761" s="29">
        <v>981.34699999999998</v>
      </c>
      <c r="C761" s="29">
        <v>1.2882988E-2</v>
      </c>
    </row>
    <row r="762" spans="2:3" x14ac:dyDescent="0.25">
      <c r="B762" s="29">
        <v>977.78099999999995</v>
      </c>
      <c r="C762" s="29">
        <v>1.4608918E-2</v>
      </c>
    </row>
    <row r="763" spans="2:3" x14ac:dyDescent="0.25">
      <c r="B763" s="29">
        <v>974.21400000000006</v>
      </c>
      <c r="C763" s="29">
        <v>1.7853193E-2</v>
      </c>
    </row>
    <row r="764" spans="2:3" x14ac:dyDescent="0.25">
      <c r="B764" s="29">
        <v>970.64800000000002</v>
      </c>
      <c r="C764" s="30">
        <v>1.7940815999999998E-2</v>
      </c>
    </row>
    <row r="765" spans="2:3" x14ac:dyDescent="0.25">
      <c r="B765" s="29">
        <v>967.08199999999999</v>
      </c>
      <c r="C765" s="29">
        <v>1.7029417000000002E-2</v>
      </c>
    </row>
    <row r="766" spans="2:3" x14ac:dyDescent="0.25">
      <c r="B766" s="29">
        <v>963.51499999999999</v>
      </c>
      <c r="C766" s="29">
        <v>1.5454169E-2</v>
      </c>
    </row>
    <row r="767" spans="2:3" x14ac:dyDescent="0.25">
      <c r="B767" s="29">
        <v>959.94899999999996</v>
      </c>
      <c r="C767" s="29">
        <v>1.2121069E-2</v>
      </c>
    </row>
    <row r="768" spans="2:3" x14ac:dyDescent="0.25">
      <c r="B768" s="29">
        <v>956.38300000000004</v>
      </c>
      <c r="C768" s="29">
        <v>9.8443307000000008E-3</v>
      </c>
    </row>
    <row r="769" spans="2:3" x14ac:dyDescent="0.25">
      <c r="B769" s="29">
        <v>952.81600000000003</v>
      </c>
      <c r="C769" s="29">
        <v>8.8642585999999992E-3</v>
      </c>
    </row>
    <row r="770" spans="2:3" x14ac:dyDescent="0.25">
      <c r="B770" s="29">
        <v>949.25</v>
      </c>
      <c r="C770" s="29">
        <v>7.4246974999999998E-3</v>
      </c>
    </row>
    <row r="771" spans="2:3" x14ac:dyDescent="0.25">
      <c r="B771" s="29">
        <v>945.68399999999997</v>
      </c>
      <c r="C771" s="29">
        <v>5.4627553999999998E-3</v>
      </c>
    </row>
    <row r="772" spans="2:3" x14ac:dyDescent="0.25">
      <c r="B772" s="29">
        <v>942.11699999999996</v>
      </c>
      <c r="C772" s="29">
        <v>3.7110831E-3</v>
      </c>
    </row>
    <row r="773" spans="2:3" x14ac:dyDescent="0.25">
      <c r="B773" s="29">
        <v>938.55100000000004</v>
      </c>
      <c r="C773" s="29">
        <v>3.6814853000000001E-3</v>
      </c>
    </row>
    <row r="774" spans="2:3" x14ac:dyDescent="0.25">
      <c r="B774" s="29">
        <v>934.98500000000001</v>
      </c>
      <c r="C774" s="29">
        <v>3.9137840999999996E-3</v>
      </c>
    </row>
    <row r="775" spans="2:3" x14ac:dyDescent="0.25">
      <c r="B775" s="29">
        <v>931.41800000000001</v>
      </c>
      <c r="C775" s="29">
        <v>3.4356170999999998E-3</v>
      </c>
    </row>
    <row r="776" spans="2:3" x14ac:dyDescent="0.25">
      <c r="B776" s="29">
        <v>927.85199999999998</v>
      </c>
      <c r="C776" s="29">
        <v>3.2780146999999999E-3</v>
      </c>
    </row>
    <row r="777" spans="2:3" x14ac:dyDescent="0.25">
      <c r="B777" s="29">
        <v>924.28599999999994</v>
      </c>
      <c r="C777" s="29">
        <v>2.2855747000000001E-3</v>
      </c>
    </row>
    <row r="778" spans="2:3" x14ac:dyDescent="0.25">
      <c r="B778" s="29">
        <v>920.71900000000005</v>
      </c>
      <c r="C778" s="29">
        <v>2.1625876999999999E-3</v>
      </c>
    </row>
    <row r="779" spans="2:3" x14ac:dyDescent="0.25">
      <c r="B779" s="29">
        <v>917.15300000000002</v>
      </c>
      <c r="C779" s="29">
        <v>3.6718909E-3</v>
      </c>
    </row>
    <row r="780" spans="2:3" x14ac:dyDescent="0.25">
      <c r="B780" s="29">
        <v>913.58699999999999</v>
      </c>
      <c r="C780" s="29">
        <v>3.5848643000000002E-3</v>
      </c>
    </row>
    <row r="781" spans="2:3" x14ac:dyDescent="0.25">
      <c r="B781" s="29">
        <v>910.02</v>
      </c>
      <c r="C781" s="29">
        <v>3.8380109000000001E-3</v>
      </c>
    </row>
    <row r="782" spans="2:3" x14ac:dyDescent="0.25">
      <c r="B782" s="29">
        <v>906.45399999999995</v>
      </c>
      <c r="C782" s="29">
        <v>4.4774608000000002E-3</v>
      </c>
    </row>
    <row r="783" spans="2:3" x14ac:dyDescent="0.25">
      <c r="B783" s="29">
        <v>902.88800000000003</v>
      </c>
      <c r="C783" s="29">
        <v>4.6798587000000001E-3</v>
      </c>
    </row>
    <row r="784" spans="2:3" x14ac:dyDescent="0.25">
      <c r="B784" s="29">
        <v>899.32100000000003</v>
      </c>
      <c r="C784" s="29">
        <v>4.1798842000000001E-3</v>
      </c>
    </row>
    <row r="785" spans="2:3" x14ac:dyDescent="0.25">
      <c r="B785" s="29">
        <v>895.755</v>
      </c>
      <c r="C785" s="29">
        <v>3.5236632999999999E-3</v>
      </c>
    </row>
    <row r="786" spans="2:3" x14ac:dyDescent="0.25">
      <c r="B786" s="29">
        <v>892.18899999999996</v>
      </c>
      <c r="C786" s="29">
        <v>4.315808E-3</v>
      </c>
    </row>
    <row r="787" spans="2:3" x14ac:dyDescent="0.25">
      <c r="B787" s="29">
        <v>888.62300000000005</v>
      </c>
      <c r="C787" s="29">
        <v>4.3909587000000002E-3</v>
      </c>
    </row>
    <row r="788" spans="2:3" x14ac:dyDescent="0.25">
      <c r="B788" s="29">
        <v>885.05600000000004</v>
      </c>
      <c r="C788" s="29">
        <v>6.6167487000000002E-3</v>
      </c>
    </row>
    <row r="789" spans="2:3" x14ac:dyDescent="0.25">
      <c r="B789" s="29">
        <v>881.49</v>
      </c>
      <c r="C789" s="29">
        <v>7.1720322000000001E-3</v>
      </c>
    </row>
    <row r="790" spans="2:3" x14ac:dyDescent="0.25">
      <c r="B790" s="29">
        <v>877.92399999999998</v>
      </c>
      <c r="C790" s="29">
        <v>7.3927150000000002E-3</v>
      </c>
    </row>
    <row r="791" spans="2:3" x14ac:dyDescent="0.25">
      <c r="B791" s="29">
        <v>874.35699999999997</v>
      </c>
      <c r="C791" s="29">
        <v>8.022408E-3</v>
      </c>
    </row>
    <row r="792" spans="2:3" x14ac:dyDescent="0.25">
      <c r="B792" s="29">
        <v>870.79100000000005</v>
      </c>
      <c r="C792" s="29">
        <v>7.9150012000000006E-3</v>
      </c>
    </row>
    <row r="793" spans="2:3" x14ac:dyDescent="0.25">
      <c r="B793" s="29">
        <v>867.22500000000002</v>
      </c>
      <c r="C793" s="29">
        <v>7.7739174000000001E-3</v>
      </c>
    </row>
    <row r="794" spans="2:3" x14ac:dyDescent="0.25">
      <c r="B794" s="29">
        <v>863.65800000000002</v>
      </c>
      <c r="C794" s="29">
        <v>8.2790589000000005E-3</v>
      </c>
    </row>
    <row r="795" spans="2:3" x14ac:dyDescent="0.25">
      <c r="B795" s="29">
        <v>860.09199999999998</v>
      </c>
      <c r="C795" s="29">
        <v>9.6417706000000002E-3</v>
      </c>
    </row>
    <row r="796" spans="2:3" x14ac:dyDescent="0.25">
      <c r="B796" s="29">
        <v>856.52599999999995</v>
      </c>
      <c r="C796" s="29">
        <v>1.0017468E-2</v>
      </c>
    </row>
    <row r="797" spans="2:3" x14ac:dyDescent="0.25">
      <c r="B797" s="29">
        <v>852.95899999999995</v>
      </c>
      <c r="C797" s="29">
        <v>1.2832497999999999E-2</v>
      </c>
    </row>
    <row r="798" spans="2:3" x14ac:dyDescent="0.25">
      <c r="B798" s="29">
        <v>849.39300000000003</v>
      </c>
      <c r="C798" s="29">
        <v>1.5677014E-2</v>
      </c>
    </row>
    <row r="799" spans="2:3" x14ac:dyDescent="0.25">
      <c r="B799" s="29">
        <v>845.827</v>
      </c>
      <c r="C799" s="29">
        <v>1.7021926E-2</v>
      </c>
    </row>
    <row r="800" spans="2:3" x14ac:dyDescent="0.25">
      <c r="B800" s="29">
        <v>842.26</v>
      </c>
      <c r="C800" s="29">
        <v>1.7907178999999999E-2</v>
      </c>
    </row>
    <row r="801" spans="2:3" x14ac:dyDescent="0.25">
      <c r="B801" s="29">
        <v>838.69399999999996</v>
      </c>
      <c r="C801" s="29">
        <v>1.6873707000000002E-2</v>
      </c>
    </row>
    <row r="802" spans="2:3" x14ac:dyDescent="0.25">
      <c r="B802" s="29">
        <v>835.12800000000004</v>
      </c>
      <c r="C802" s="29">
        <v>1.4792164999999999E-2</v>
      </c>
    </row>
    <row r="803" spans="2:3" x14ac:dyDescent="0.25">
      <c r="B803" s="29">
        <v>831.56100000000004</v>
      </c>
      <c r="C803" s="29">
        <v>1.2430076E-2</v>
      </c>
    </row>
    <row r="804" spans="2:3" x14ac:dyDescent="0.25">
      <c r="B804" s="29">
        <v>827.995</v>
      </c>
      <c r="C804" s="29">
        <v>9.3161588999999996E-3</v>
      </c>
    </row>
    <row r="805" spans="2:3" x14ac:dyDescent="0.25">
      <c r="B805" s="29">
        <v>824.42899999999997</v>
      </c>
      <c r="C805" s="29">
        <v>6.7856855000000002E-3</v>
      </c>
    </row>
    <row r="806" spans="2:3" x14ac:dyDescent="0.25">
      <c r="B806" s="29">
        <v>820.86199999999997</v>
      </c>
      <c r="C806" s="29">
        <v>6.8678298E-3</v>
      </c>
    </row>
    <row r="807" spans="2:3" x14ac:dyDescent="0.25">
      <c r="B807" s="29">
        <v>817.29600000000005</v>
      </c>
      <c r="C807" s="29">
        <v>9.1939103000000001E-3</v>
      </c>
    </row>
    <row r="808" spans="2:3" x14ac:dyDescent="0.25">
      <c r="B808" s="29">
        <v>813.73</v>
      </c>
      <c r="C808" s="29">
        <v>1.0231021999999999E-2</v>
      </c>
    </row>
    <row r="809" spans="2:3" x14ac:dyDescent="0.25">
      <c r="B809" s="29">
        <v>810.16300000000001</v>
      </c>
      <c r="C809" s="29">
        <v>7.3861355999999996E-3</v>
      </c>
    </row>
    <row r="810" spans="2:3" x14ac:dyDescent="0.25">
      <c r="B810" s="29">
        <v>806.59699999999998</v>
      </c>
      <c r="C810" s="29">
        <v>2.508779E-3</v>
      </c>
    </row>
    <row r="811" spans="2:3" x14ac:dyDescent="0.25">
      <c r="B811" s="29">
        <v>803.03099999999995</v>
      </c>
      <c r="C811" s="29">
        <v>1.7117312E-3</v>
      </c>
    </row>
    <row r="812" spans="2:3" x14ac:dyDescent="0.25">
      <c r="B812" s="29">
        <v>799.46400000000006</v>
      </c>
      <c r="C812" s="29">
        <v>1.5549343999999999E-3</v>
      </c>
    </row>
    <row r="813" spans="2:3" x14ac:dyDescent="0.25">
      <c r="B813" s="29">
        <v>795.89800000000002</v>
      </c>
      <c r="C813" s="29">
        <v>2.1542023E-4</v>
      </c>
    </row>
    <row r="814" spans="2:3" x14ac:dyDescent="0.25">
      <c r="B814" s="29">
        <v>792.33199999999999</v>
      </c>
      <c r="C814" s="29">
        <v>-1.0100001000000001E-3</v>
      </c>
    </row>
    <row r="815" spans="2:3" x14ac:dyDescent="0.25">
      <c r="B815" s="29">
        <v>788.76499999999999</v>
      </c>
      <c r="C815" s="29">
        <v>-5.4405499000000003E-4</v>
      </c>
    </row>
    <row r="816" spans="2:3" x14ac:dyDescent="0.25">
      <c r="B816" s="29">
        <v>785.19899999999996</v>
      </c>
      <c r="C816" s="30">
        <v>-2.8375623000000002E-6</v>
      </c>
    </row>
    <row r="817" spans="2:3" x14ac:dyDescent="0.25">
      <c r="B817" s="29">
        <v>781.63300000000004</v>
      </c>
      <c r="C817" s="29">
        <v>1.2993658999999999E-3</v>
      </c>
    </row>
    <row r="818" spans="2:3" x14ac:dyDescent="0.25">
      <c r="B818" s="29">
        <v>778.06700000000001</v>
      </c>
      <c r="C818" s="29">
        <v>2.4704624999999998E-3</v>
      </c>
    </row>
    <row r="819" spans="2:3" x14ac:dyDescent="0.25">
      <c r="B819" s="29">
        <v>774.5</v>
      </c>
      <c r="C819" s="29">
        <v>3.9331562000000002E-3</v>
      </c>
    </row>
    <row r="820" spans="2:3" x14ac:dyDescent="0.25">
      <c r="B820" s="29">
        <v>770.93399999999997</v>
      </c>
      <c r="C820" s="29">
        <v>5.1654632000000004E-3</v>
      </c>
    </row>
    <row r="821" spans="2:3" x14ac:dyDescent="0.25">
      <c r="B821" s="29">
        <v>767.36800000000005</v>
      </c>
      <c r="C821" s="29">
        <v>5.6402129000000002E-3</v>
      </c>
    </row>
    <row r="822" spans="2:3" x14ac:dyDescent="0.25">
      <c r="B822" s="29">
        <v>763.80100000000004</v>
      </c>
      <c r="C822" s="29">
        <v>5.6707082999999997E-3</v>
      </c>
    </row>
    <row r="823" spans="2:3" x14ac:dyDescent="0.25">
      <c r="B823" s="29">
        <v>760.23500000000001</v>
      </c>
      <c r="C823" s="29">
        <v>6.2188729000000002E-3</v>
      </c>
    </row>
    <row r="824" spans="2:3" x14ac:dyDescent="0.25">
      <c r="B824" s="29">
        <v>756.66899999999998</v>
      </c>
      <c r="C824" s="29">
        <v>6.6034624000000002E-3</v>
      </c>
    </row>
    <row r="825" spans="2:3" x14ac:dyDescent="0.25">
      <c r="B825" s="29">
        <v>753.10199999999998</v>
      </c>
      <c r="C825" s="29">
        <v>6.7907784000000001E-3</v>
      </c>
    </row>
    <row r="826" spans="2:3" x14ac:dyDescent="0.25">
      <c r="B826" s="29">
        <v>749.53599999999994</v>
      </c>
      <c r="C826" s="29">
        <v>1.0015087000000001E-2</v>
      </c>
    </row>
    <row r="827" spans="2:3" x14ac:dyDescent="0.25">
      <c r="B827" s="29">
        <v>745.97</v>
      </c>
      <c r="C827" s="29">
        <v>1.4554574000000001E-2</v>
      </c>
    </row>
    <row r="828" spans="2:3" x14ac:dyDescent="0.25">
      <c r="B828" s="29">
        <v>742.40300000000002</v>
      </c>
      <c r="C828" s="29">
        <v>2.1172092999999999E-2</v>
      </c>
    </row>
    <row r="829" spans="2:3" x14ac:dyDescent="0.25">
      <c r="B829" s="29">
        <v>738.83699999999999</v>
      </c>
      <c r="C829" s="29">
        <v>3.0071134999999999E-2</v>
      </c>
    </row>
    <row r="830" spans="2:3" x14ac:dyDescent="0.25">
      <c r="B830" s="29">
        <v>735.27099999999996</v>
      </c>
      <c r="C830" s="29">
        <v>4.0303824000000002E-2</v>
      </c>
    </row>
    <row r="831" spans="2:3" x14ac:dyDescent="0.25">
      <c r="B831" s="29">
        <v>731.70399999999995</v>
      </c>
      <c r="C831" s="29">
        <v>5.2094671000000002E-2</v>
      </c>
    </row>
    <row r="832" spans="2:3" x14ac:dyDescent="0.25">
      <c r="B832" s="29">
        <v>728.13800000000003</v>
      </c>
      <c r="C832" s="29">
        <v>6.2231651999999998E-2</v>
      </c>
    </row>
    <row r="833" spans="2:3" x14ac:dyDescent="0.25">
      <c r="B833" s="29">
        <v>724.572</v>
      </c>
      <c r="C833" s="29">
        <v>7.9085716E-2</v>
      </c>
    </row>
    <row r="834" spans="2:3" x14ac:dyDescent="0.25">
      <c r="B834" s="29">
        <v>721.005</v>
      </c>
      <c r="C834" s="29">
        <v>0.10065884</v>
      </c>
    </row>
    <row r="835" spans="2:3" x14ac:dyDescent="0.25">
      <c r="B835" s="29">
        <v>717.43899999999996</v>
      </c>
      <c r="C835" s="29">
        <v>0.13137434000000001</v>
      </c>
    </row>
    <row r="836" spans="2:3" x14ac:dyDescent="0.25">
      <c r="B836" s="29">
        <v>713.87300000000005</v>
      </c>
      <c r="C836" s="30">
        <v>0.16883824</v>
      </c>
    </row>
    <row r="837" spans="2:3" x14ac:dyDescent="0.25">
      <c r="B837" s="29">
        <v>710.30600000000004</v>
      </c>
      <c r="C837" s="29">
        <v>0.20520409000000001</v>
      </c>
    </row>
    <row r="838" spans="2:3" x14ac:dyDescent="0.25">
      <c r="B838" s="29">
        <v>706.74</v>
      </c>
      <c r="C838" s="29">
        <v>0.2382128</v>
      </c>
    </row>
    <row r="839" spans="2:3" x14ac:dyDescent="0.25">
      <c r="B839" s="29">
        <v>703.17399999999998</v>
      </c>
      <c r="C839" s="29">
        <v>0.26371459000000003</v>
      </c>
    </row>
    <row r="840" spans="2:3" x14ac:dyDescent="0.25">
      <c r="B840" s="29">
        <v>699.60699999999997</v>
      </c>
      <c r="C840" s="29">
        <v>0.27736959999999999</v>
      </c>
    </row>
    <row r="841" spans="2:3" x14ac:dyDescent="0.25">
      <c r="B841" s="29">
        <v>696.04100000000005</v>
      </c>
      <c r="C841" s="29">
        <v>0.27718751000000003</v>
      </c>
    </row>
    <row r="842" spans="2:3" x14ac:dyDescent="0.25">
      <c r="B842" s="29">
        <v>692.47500000000002</v>
      </c>
      <c r="C842" s="29">
        <v>0.26469177999999999</v>
      </c>
    </row>
    <row r="843" spans="2:3" x14ac:dyDescent="0.25">
      <c r="B843" s="29">
        <v>688.90800000000002</v>
      </c>
      <c r="C843" s="29">
        <v>0.24135437000000001</v>
      </c>
    </row>
    <row r="844" spans="2:3" x14ac:dyDescent="0.25">
      <c r="B844" s="29">
        <v>685.34199999999998</v>
      </c>
      <c r="C844" s="29">
        <v>0.21027380000000001</v>
      </c>
    </row>
    <row r="845" spans="2:3" x14ac:dyDescent="0.25">
      <c r="B845" s="29">
        <v>681.77599999999995</v>
      </c>
      <c r="C845" s="29">
        <v>0.18062975000000001</v>
      </c>
    </row>
    <row r="846" spans="2:3" x14ac:dyDescent="0.25">
      <c r="B846" s="29">
        <v>678.20899999999995</v>
      </c>
      <c r="C846" s="29">
        <v>0.15257009999999999</v>
      </c>
    </row>
    <row r="847" spans="2:3" x14ac:dyDescent="0.25">
      <c r="B847" s="29">
        <v>674.64300000000003</v>
      </c>
      <c r="C847" s="29">
        <v>0.13385005999999999</v>
      </c>
    </row>
    <row r="848" spans="2:3" x14ac:dyDescent="0.25">
      <c r="B848" s="29">
        <v>671.077</v>
      </c>
      <c r="C848" s="29">
        <v>0.12307471</v>
      </c>
    </row>
    <row r="849" spans="2:3" x14ac:dyDescent="0.25">
      <c r="B849" s="29">
        <v>667.51099999999997</v>
      </c>
      <c r="C849" s="29">
        <v>0.12339528</v>
      </c>
    </row>
    <row r="850" spans="2:3" x14ac:dyDescent="0.25">
      <c r="B850" s="29">
        <v>663.94399999999996</v>
      </c>
      <c r="C850" s="29">
        <v>0.13726670999999999</v>
      </c>
    </row>
    <row r="851" spans="2:3" x14ac:dyDescent="0.25">
      <c r="B851" s="29">
        <v>660.37800000000004</v>
      </c>
      <c r="C851" s="29">
        <v>0.16443194999999999</v>
      </c>
    </row>
    <row r="852" spans="2:3" x14ac:dyDescent="0.25">
      <c r="B852" s="29">
        <v>656.81200000000001</v>
      </c>
      <c r="C852" s="29">
        <v>0.20214786000000001</v>
      </c>
    </row>
    <row r="853" spans="2:3" x14ac:dyDescent="0.25">
      <c r="B853" s="29">
        <v>653.245</v>
      </c>
      <c r="C853" s="29">
        <v>0.24452467</v>
      </c>
    </row>
    <row r="854" spans="2:3" x14ac:dyDescent="0.25">
      <c r="B854" s="29">
        <v>649.67899999999997</v>
      </c>
      <c r="C854" s="29">
        <v>0.27823726999999998</v>
      </c>
    </row>
    <row r="855" spans="2:3" x14ac:dyDescent="0.25">
      <c r="B855" s="29">
        <v>646.11300000000006</v>
      </c>
      <c r="C855" s="29">
        <v>0.29799597</v>
      </c>
    </row>
    <row r="856" spans="2:3" x14ac:dyDescent="0.25">
      <c r="B856" s="29">
        <v>642.54600000000005</v>
      </c>
      <c r="C856" s="29">
        <v>0.30724460999999997</v>
      </c>
    </row>
    <row r="857" spans="2:3" x14ac:dyDescent="0.25">
      <c r="B857" s="29">
        <v>638.98</v>
      </c>
      <c r="C857" s="29">
        <v>0.30744737999999999</v>
      </c>
    </row>
    <row r="858" spans="2:3" x14ac:dyDescent="0.25">
      <c r="B858" s="29">
        <v>635.41399999999999</v>
      </c>
      <c r="C858" s="29">
        <v>0.29578444999999998</v>
      </c>
    </row>
    <row r="859" spans="2:3" x14ac:dyDescent="0.25">
      <c r="B859" s="29">
        <v>631.84699999999998</v>
      </c>
      <c r="C859" s="29">
        <v>0.27694099999999999</v>
      </c>
    </row>
    <row r="860" spans="2:3" x14ac:dyDescent="0.25">
      <c r="B860" s="29">
        <v>628.28099999999995</v>
      </c>
      <c r="C860" s="29">
        <v>0.26541661999999999</v>
      </c>
    </row>
    <row r="861" spans="2:3" x14ac:dyDescent="0.25">
      <c r="B861" s="29">
        <v>624.71500000000003</v>
      </c>
      <c r="C861" s="29">
        <v>0.25792942000000002</v>
      </c>
    </row>
    <row r="862" spans="2:3" x14ac:dyDescent="0.25">
      <c r="B862" s="29">
        <v>621.14800000000002</v>
      </c>
      <c r="C862" s="29">
        <v>0.24482034</v>
      </c>
    </row>
    <row r="863" spans="2:3" x14ac:dyDescent="0.25">
      <c r="B863" s="29">
        <v>617.58199999999999</v>
      </c>
      <c r="C863" s="29">
        <v>0.22323615999999999</v>
      </c>
    </row>
    <row r="864" spans="2:3" x14ac:dyDescent="0.25">
      <c r="B864" s="29">
        <v>614.01599999999996</v>
      </c>
      <c r="C864" s="29">
        <v>0.19344712</v>
      </c>
    </row>
    <row r="865" spans="2:3" x14ac:dyDescent="0.25">
      <c r="B865" s="29">
        <v>610.44899999999996</v>
      </c>
      <c r="C865" s="29">
        <v>0.15490462999999999</v>
      </c>
    </row>
    <row r="866" spans="2:3" x14ac:dyDescent="0.25">
      <c r="B866" s="29">
        <v>606.88300000000004</v>
      </c>
      <c r="C866" s="29">
        <v>0.11352762</v>
      </c>
    </row>
    <row r="867" spans="2:3" x14ac:dyDescent="0.25">
      <c r="B867" s="29">
        <v>603.31700000000001</v>
      </c>
      <c r="C867" s="29">
        <v>8.0121392E-2</v>
      </c>
    </row>
    <row r="868" spans="2:3" x14ac:dyDescent="0.25">
      <c r="B868" s="29">
        <v>599.75</v>
      </c>
      <c r="C868" s="29">
        <v>5.7751779000000003E-2</v>
      </c>
    </row>
    <row r="869" spans="2:3" x14ac:dyDescent="0.25">
      <c r="B869" s="29">
        <v>596.18399999999997</v>
      </c>
      <c r="C869" s="29">
        <v>4.2309338000000002E-2</v>
      </c>
    </row>
    <row r="870" spans="2:3" x14ac:dyDescent="0.25">
      <c r="B870" s="29">
        <v>592.61800000000005</v>
      </c>
      <c r="C870" s="29">
        <v>3.1666487E-2</v>
      </c>
    </row>
    <row r="871" spans="2:3" x14ac:dyDescent="0.25">
      <c r="B871" s="29">
        <v>589.05100000000004</v>
      </c>
      <c r="C871" s="29">
        <v>2.5855880000000001E-2</v>
      </c>
    </row>
    <row r="872" spans="2:3" x14ac:dyDescent="0.25">
      <c r="B872" s="29">
        <v>585.48500000000001</v>
      </c>
      <c r="C872" s="29">
        <v>2.2328364E-2</v>
      </c>
    </row>
    <row r="873" spans="2:3" x14ac:dyDescent="0.25">
      <c r="B873" s="29">
        <v>581.91899999999998</v>
      </c>
      <c r="C873" s="29">
        <v>2.3172742E-2</v>
      </c>
    </row>
    <row r="874" spans="2:3" x14ac:dyDescent="0.25">
      <c r="B874" s="29">
        <v>578.35199999999998</v>
      </c>
      <c r="C874" s="29">
        <v>2.1331421E-2</v>
      </c>
    </row>
    <row r="875" spans="2:3" x14ac:dyDescent="0.25">
      <c r="B875" s="29">
        <v>574.78599999999994</v>
      </c>
      <c r="C875" s="30">
        <v>1.9924500000000001E-2</v>
      </c>
    </row>
    <row r="876" spans="2:3" x14ac:dyDescent="0.25">
      <c r="B876" s="29">
        <v>571.22</v>
      </c>
      <c r="C876" s="29">
        <v>1.9634769999999999E-2</v>
      </c>
    </row>
    <row r="877" spans="2:3" x14ac:dyDescent="0.25">
      <c r="B877" s="29">
        <v>567.65300000000002</v>
      </c>
      <c r="C877" s="29">
        <v>1.9662592999999999E-2</v>
      </c>
    </row>
    <row r="878" spans="2:3" x14ac:dyDescent="0.25">
      <c r="B878" s="29">
        <v>564.08699999999999</v>
      </c>
      <c r="C878" s="29">
        <v>1.8951330999999998E-2</v>
      </c>
    </row>
    <row r="879" spans="2:3" x14ac:dyDescent="0.25">
      <c r="B879" s="29">
        <v>560.52099999999996</v>
      </c>
      <c r="C879" s="29">
        <v>1.7643124999999999E-2</v>
      </c>
    </row>
    <row r="880" spans="2:3" x14ac:dyDescent="0.25">
      <c r="B880" s="29">
        <v>556.95500000000004</v>
      </c>
      <c r="C880" s="29">
        <v>1.9222491000000001E-2</v>
      </c>
    </row>
    <row r="881" spans="2:3" x14ac:dyDescent="0.25">
      <c r="B881" s="29">
        <v>553.38800000000003</v>
      </c>
      <c r="C881" s="29">
        <v>1.8987070000000002E-2</v>
      </c>
    </row>
    <row r="882" spans="2:3" x14ac:dyDescent="0.25">
      <c r="B882" s="29">
        <v>549.822</v>
      </c>
      <c r="C882" s="29">
        <v>1.7420241999999999E-2</v>
      </c>
    </row>
    <row r="883" spans="2:3" x14ac:dyDescent="0.25">
      <c r="B883" s="29">
        <v>546.25599999999997</v>
      </c>
      <c r="C883" s="29">
        <v>1.5377257E-2</v>
      </c>
    </row>
    <row r="884" spans="2:3" x14ac:dyDescent="0.25">
      <c r="B884" s="29">
        <v>542.68899999999996</v>
      </c>
      <c r="C884" s="29">
        <v>1.3436297999999999E-2</v>
      </c>
    </row>
    <row r="885" spans="2:3" x14ac:dyDescent="0.25">
      <c r="B885" s="29">
        <v>539.12300000000005</v>
      </c>
      <c r="C885" s="29">
        <v>1.3867127E-2</v>
      </c>
    </row>
    <row r="886" spans="2:3" x14ac:dyDescent="0.25">
      <c r="B886" s="29">
        <v>535.55700000000002</v>
      </c>
      <c r="C886" s="29">
        <v>1.3143323E-2</v>
      </c>
    </row>
    <row r="887" spans="2:3" x14ac:dyDescent="0.25">
      <c r="B887" s="29">
        <v>531.99</v>
      </c>
      <c r="C887" s="29">
        <v>1.3801018E-2</v>
      </c>
    </row>
    <row r="888" spans="2:3" x14ac:dyDescent="0.25">
      <c r="B888" s="29">
        <v>528.42399999999998</v>
      </c>
      <c r="C888" s="29">
        <v>1.5016817E-2</v>
      </c>
    </row>
    <row r="889" spans="2:3" x14ac:dyDescent="0.25">
      <c r="B889" s="29">
        <v>524.85799999999995</v>
      </c>
      <c r="C889" s="29">
        <v>1.4730037E-2</v>
      </c>
    </row>
    <row r="890" spans="2:3" x14ac:dyDescent="0.25">
      <c r="B890" s="29">
        <v>521.29100000000005</v>
      </c>
      <c r="C890" s="30">
        <v>1.1648521E-2</v>
      </c>
    </row>
    <row r="891" spans="2:3" x14ac:dyDescent="0.25">
      <c r="B891" s="29">
        <v>517.72500000000002</v>
      </c>
      <c r="C891" s="29">
        <v>7.6308579000000003E-3</v>
      </c>
    </row>
    <row r="892" spans="2:3" x14ac:dyDescent="0.25">
      <c r="B892" s="29">
        <v>514.15899999999999</v>
      </c>
      <c r="C892" s="29">
        <v>3.9012624000000001E-3</v>
      </c>
    </row>
    <row r="893" spans="2:3" x14ac:dyDescent="0.25">
      <c r="B893" s="29">
        <v>510.59199999999998</v>
      </c>
      <c r="C893" s="29">
        <v>2.0369347E-3</v>
      </c>
    </row>
    <row r="894" spans="2:3" x14ac:dyDescent="0.25">
      <c r="B894" s="29">
        <v>507.02600000000001</v>
      </c>
      <c r="C894" s="29">
        <v>6.6393896000000005E-4</v>
      </c>
    </row>
    <row r="895" spans="2:3" x14ac:dyDescent="0.25">
      <c r="B895" s="29">
        <v>503.46</v>
      </c>
      <c r="C895" s="29">
        <v>5.3657944E-4</v>
      </c>
    </row>
    <row r="896" spans="2:3" x14ac:dyDescent="0.25">
      <c r="B896" s="29">
        <v>499.89299999999997</v>
      </c>
      <c r="C896" s="29">
        <v>1.7872897000000001E-3</v>
      </c>
    </row>
    <row r="897" spans="2:3" x14ac:dyDescent="0.25">
      <c r="B897" s="29">
        <v>496.327</v>
      </c>
      <c r="C897" s="29">
        <v>2.2037586999999999E-3</v>
      </c>
    </row>
    <row r="898" spans="2:3" x14ac:dyDescent="0.25">
      <c r="B898" s="29">
        <v>492.76100000000002</v>
      </c>
      <c r="C898" s="29">
        <v>2.6660216E-3</v>
      </c>
    </row>
    <row r="899" spans="2:3" x14ac:dyDescent="0.25">
      <c r="B899" s="29">
        <v>489.19400000000002</v>
      </c>
      <c r="C899" s="29">
        <v>2.7601755999999999E-3</v>
      </c>
    </row>
    <row r="900" spans="2:3" x14ac:dyDescent="0.25">
      <c r="B900" s="29">
        <v>485.62799999999999</v>
      </c>
      <c r="C900" s="29">
        <v>2.2950417000000001E-3</v>
      </c>
    </row>
    <row r="901" spans="2:3" x14ac:dyDescent="0.25">
      <c r="B901" s="29">
        <v>482.06200000000001</v>
      </c>
      <c r="C901" s="29">
        <v>1.2397411E-3</v>
      </c>
    </row>
    <row r="902" spans="2:3" x14ac:dyDescent="0.25">
      <c r="B902" s="29">
        <v>478.495</v>
      </c>
      <c r="C902" s="29">
        <v>-1.4758695999999999E-4</v>
      </c>
    </row>
    <row r="903" spans="2:3" x14ac:dyDescent="0.25">
      <c r="B903" s="29">
        <v>474.92899999999997</v>
      </c>
      <c r="C903" s="30">
        <v>-1.1183237000000001E-3</v>
      </c>
    </row>
    <row r="904" spans="2:3" x14ac:dyDescent="0.25">
      <c r="B904" s="29">
        <v>471.363</v>
      </c>
      <c r="C904" s="29">
        <v>5.0851637999999998E-4</v>
      </c>
    </row>
    <row r="905" spans="2:3" x14ac:dyDescent="0.25">
      <c r="B905" s="29">
        <v>467.79599999999999</v>
      </c>
      <c r="C905" s="29">
        <v>1.2754575E-3</v>
      </c>
    </row>
    <row r="906" spans="2:3" x14ac:dyDescent="0.25">
      <c r="B906" s="29">
        <v>464.23</v>
      </c>
      <c r="C906" s="30">
        <v>1.0554938E-4</v>
      </c>
    </row>
    <row r="907" spans="2:3" x14ac:dyDescent="0.25">
      <c r="B907" s="29">
        <v>460.66399999999999</v>
      </c>
      <c r="C907" s="29">
        <v>-7.8977753999999998E-4</v>
      </c>
    </row>
    <row r="908" spans="2:3" x14ac:dyDescent="0.25">
      <c r="B908" s="29">
        <v>457.09699999999998</v>
      </c>
      <c r="C908" s="29">
        <v>-1.8008812E-4</v>
      </c>
    </row>
    <row r="909" spans="2:3" x14ac:dyDescent="0.25">
      <c r="B909" s="29">
        <v>453.53100000000001</v>
      </c>
      <c r="C909" s="29">
        <v>9.352214E-4</v>
      </c>
    </row>
    <row r="910" spans="2:3" x14ac:dyDescent="0.25">
      <c r="B910" s="29">
        <v>449.96499999999997</v>
      </c>
      <c r="C910" s="29">
        <v>2.5393193000000001E-3</v>
      </c>
    </row>
    <row r="911" spans="2:3" x14ac:dyDescent="0.25">
      <c r="B911" s="29">
        <v>446.399</v>
      </c>
      <c r="C911" s="29">
        <v>3.3657314E-3</v>
      </c>
    </row>
    <row r="912" spans="2:3" x14ac:dyDescent="0.25">
      <c r="B912" s="29">
        <v>442.83199999999999</v>
      </c>
      <c r="C912" s="29">
        <v>5.5101832000000002E-3</v>
      </c>
    </row>
    <row r="913" spans="2:3" x14ac:dyDescent="0.25">
      <c r="B913" s="29">
        <v>439.26600000000002</v>
      </c>
      <c r="C913" s="29">
        <v>7.8020266000000003E-3</v>
      </c>
    </row>
    <row r="914" spans="2:3" x14ac:dyDescent="0.25">
      <c r="B914" s="29">
        <v>435.7</v>
      </c>
      <c r="C914" s="30">
        <v>9.7755963999999994E-3</v>
      </c>
    </row>
    <row r="915" spans="2:3" x14ac:dyDescent="0.25">
      <c r="B915" s="29">
        <v>432.13299999999998</v>
      </c>
      <c r="C915" s="29">
        <v>1.2495064E-2</v>
      </c>
    </row>
    <row r="916" spans="2:3" x14ac:dyDescent="0.25">
      <c r="B916" s="29">
        <v>428.56700000000001</v>
      </c>
      <c r="C916" s="29">
        <v>1.3981644999999999E-2</v>
      </c>
    </row>
    <row r="917" spans="2:3" x14ac:dyDescent="0.25">
      <c r="B917" s="29">
        <v>425.00099999999998</v>
      </c>
      <c r="C917" s="29">
        <v>1.4198427E-2</v>
      </c>
    </row>
    <row r="918" spans="2:3" x14ac:dyDescent="0.25">
      <c r="B918" s="29">
        <v>421.43400000000003</v>
      </c>
      <c r="C918" s="29">
        <v>1.4176726000000001E-2</v>
      </c>
    </row>
    <row r="919" spans="2:3" x14ac:dyDescent="0.25">
      <c r="B919" s="29">
        <v>417.86799999999999</v>
      </c>
      <c r="C919" s="29">
        <v>1.5051235E-2</v>
      </c>
    </row>
    <row r="920" spans="2:3" x14ac:dyDescent="0.25">
      <c r="B920" s="29">
        <v>414.30200000000002</v>
      </c>
      <c r="C920" s="29">
        <v>1.6895151000000001E-2</v>
      </c>
    </row>
    <row r="921" spans="2:3" x14ac:dyDescent="0.25">
      <c r="B921" s="29">
        <v>410.73500000000001</v>
      </c>
      <c r="C921" s="29">
        <v>1.8436715999999999E-2</v>
      </c>
    </row>
    <row r="922" spans="2:3" x14ac:dyDescent="0.25">
      <c r="B922" s="29">
        <v>407.16899999999998</v>
      </c>
      <c r="C922" s="29">
        <v>2.1184804000000002E-2</v>
      </c>
    </row>
    <row r="923" spans="2:3" x14ac:dyDescent="0.25">
      <c r="B923" s="29">
        <v>403.60300000000001</v>
      </c>
      <c r="C923" s="29">
        <v>2.4368542999999999E-2</v>
      </c>
    </row>
    <row r="924" spans="2:3" x14ac:dyDescent="0.25">
      <c r="B924" s="29">
        <v>400.036</v>
      </c>
      <c r="C924" s="29">
        <v>2.8658854000000001E-2</v>
      </c>
    </row>
    <row r="925" spans="2:3" x14ac:dyDescent="0.25">
      <c r="B925" s="29">
        <v>396.47</v>
      </c>
      <c r="C925" s="29">
        <v>3.4354203E-2</v>
      </c>
    </row>
    <row r="926" spans="2:3" x14ac:dyDescent="0.25">
      <c r="B926" s="29">
        <v>392.904</v>
      </c>
      <c r="C926" s="29">
        <v>4.1128805999999997E-2</v>
      </c>
    </row>
    <row r="927" spans="2:3" x14ac:dyDescent="0.25">
      <c r="B927" s="29">
        <v>389.33699999999999</v>
      </c>
      <c r="C927" s="29">
        <v>4.7906763999999998E-2</v>
      </c>
    </row>
    <row r="928" spans="2:3" x14ac:dyDescent="0.25">
      <c r="B928" s="29">
        <v>385.77100000000002</v>
      </c>
      <c r="C928" s="29">
        <v>5.7617704999999998E-2</v>
      </c>
    </row>
    <row r="929" spans="2:3" x14ac:dyDescent="0.25">
      <c r="B929" s="29">
        <v>382.20499999999998</v>
      </c>
      <c r="C929" s="29">
        <v>6.9712274000000005E-2</v>
      </c>
    </row>
    <row r="930" spans="2:3" x14ac:dyDescent="0.25">
      <c r="B930" s="29">
        <v>378.63799999999998</v>
      </c>
      <c r="C930" s="29">
        <v>8.3692774999999997E-2</v>
      </c>
    </row>
    <row r="931" spans="2:3" x14ac:dyDescent="0.25">
      <c r="B931" s="29">
        <v>375.072</v>
      </c>
      <c r="C931" s="29">
        <v>9.6696462999999996E-2</v>
      </c>
    </row>
    <row r="932" spans="2:3" x14ac:dyDescent="0.25">
      <c r="B932" s="29">
        <v>371.50599999999997</v>
      </c>
      <c r="C932" s="29">
        <v>0.10642559</v>
      </c>
    </row>
    <row r="933" spans="2:3" x14ac:dyDescent="0.25">
      <c r="B933" s="29">
        <v>367.93900000000002</v>
      </c>
      <c r="C933" s="29">
        <v>0.11471711</v>
      </c>
    </row>
    <row r="934" spans="2:3" x14ac:dyDescent="0.25">
      <c r="B934" s="29">
        <v>364.37299999999999</v>
      </c>
      <c r="C934" s="29">
        <v>0.11536899</v>
      </c>
    </row>
    <row r="935" spans="2:3" x14ac:dyDescent="0.25">
      <c r="B935" s="29">
        <v>360.80700000000002</v>
      </c>
      <c r="C935" s="29">
        <v>0.10863307</v>
      </c>
    </row>
    <row r="936" spans="2:3" x14ac:dyDescent="0.25">
      <c r="B936" s="29">
        <v>357.24</v>
      </c>
      <c r="C936" s="29">
        <v>9.9088743000000007E-2</v>
      </c>
    </row>
    <row r="937" spans="2:3" x14ac:dyDescent="0.25">
      <c r="B937" s="29">
        <v>353.67399999999998</v>
      </c>
      <c r="C937" s="29">
        <v>8.9987965000000003E-2</v>
      </c>
    </row>
    <row r="938" spans="2:3" x14ac:dyDescent="0.25">
      <c r="B938" s="29">
        <v>350.108</v>
      </c>
      <c r="C938" s="29">
        <v>8.2521015000000003E-2</v>
      </c>
    </row>
    <row r="939" spans="2:3" x14ac:dyDescent="0.25">
      <c r="B939" s="29">
        <v>346.541</v>
      </c>
      <c r="C939" s="29">
        <v>7.4274875000000004E-2</v>
      </c>
    </row>
    <row r="940" spans="2:3" x14ac:dyDescent="0.25">
      <c r="B940" s="29">
        <v>342.97500000000002</v>
      </c>
      <c r="C940" s="29">
        <v>6.9380764999999997E-2</v>
      </c>
    </row>
    <row r="941" spans="2:3" x14ac:dyDescent="0.25">
      <c r="B941" s="29">
        <v>339.40899999999999</v>
      </c>
      <c r="C941" s="29">
        <v>6.5925348999999994E-2</v>
      </c>
    </row>
    <row r="942" spans="2:3" x14ac:dyDescent="0.25">
      <c r="B942" s="29">
        <v>335.84300000000002</v>
      </c>
      <c r="C942" s="29">
        <v>6.2587680000000007E-2</v>
      </c>
    </row>
    <row r="943" spans="2:3" x14ac:dyDescent="0.25">
      <c r="B943" s="29">
        <v>332.27600000000001</v>
      </c>
      <c r="C943" s="29">
        <v>5.9260285000000003E-2</v>
      </c>
    </row>
    <row r="944" spans="2:3" x14ac:dyDescent="0.25">
      <c r="B944" s="29">
        <v>328.71</v>
      </c>
      <c r="C944" s="29">
        <v>5.7079245000000001E-2</v>
      </c>
    </row>
    <row r="945" spans="2:3" x14ac:dyDescent="0.25">
      <c r="B945" s="29">
        <v>325.14400000000001</v>
      </c>
      <c r="C945" s="29">
        <v>5.3347057000000003E-2</v>
      </c>
    </row>
    <row r="946" spans="2:3" x14ac:dyDescent="0.25">
      <c r="B946" s="29">
        <v>321.577</v>
      </c>
      <c r="C946" s="29">
        <v>5.0736406999999997E-2</v>
      </c>
    </row>
    <row r="947" spans="2:3" x14ac:dyDescent="0.25">
      <c r="B947" s="29">
        <v>318.01100000000002</v>
      </c>
      <c r="C947" s="29">
        <v>4.7942555999999997E-2</v>
      </c>
    </row>
    <row r="948" spans="2:3" x14ac:dyDescent="0.25">
      <c r="B948" s="29">
        <v>314.44499999999999</v>
      </c>
      <c r="C948" s="29">
        <v>4.4596044000000001E-2</v>
      </c>
    </row>
    <row r="949" spans="2:3" x14ac:dyDescent="0.25">
      <c r="B949" s="29">
        <v>310.87799999999999</v>
      </c>
      <c r="C949" s="29">
        <v>4.0726176000000003E-2</v>
      </c>
    </row>
    <row r="950" spans="2:3" x14ac:dyDescent="0.25">
      <c r="B950" s="29">
        <v>307.31200000000001</v>
      </c>
      <c r="C950" s="30">
        <v>3.6440772000000003E-2</v>
      </c>
    </row>
    <row r="951" spans="2:3" x14ac:dyDescent="0.25">
      <c r="B951" s="29">
        <v>303.74599999999998</v>
      </c>
      <c r="C951" s="29">
        <v>3.1751784999999998E-2</v>
      </c>
    </row>
    <row r="952" spans="2:3" x14ac:dyDescent="0.25">
      <c r="B952" s="29">
        <v>300.17899999999997</v>
      </c>
      <c r="C952" s="29">
        <v>2.6318352E-2</v>
      </c>
    </row>
    <row r="953" spans="2:3" x14ac:dyDescent="0.25">
      <c r="B953" s="29">
        <v>296.613</v>
      </c>
      <c r="C953" s="29">
        <v>2.1024484E-2</v>
      </c>
    </row>
    <row r="954" spans="2:3" x14ac:dyDescent="0.25">
      <c r="B954" s="29">
        <v>293.04700000000003</v>
      </c>
      <c r="C954" s="29">
        <v>1.6304297999999998E-2</v>
      </c>
    </row>
    <row r="955" spans="2:3" x14ac:dyDescent="0.25">
      <c r="B955" s="29">
        <v>289.48</v>
      </c>
      <c r="C955" s="29">
        <v>1.200795E-2</v>
      </c>
    </row>
    <row r="956" spans="2:3" x14ac:dyDescent="0.25">
      <c r="B956" s="29">
        <v>285.91399999999999</v>
      </c>
      <c r="C956" s="29">
        <v>7.1859884000000001E-3</v>
      </c>
    </row>
    <row r="957" spans="2:3" x14ac:dyDescent="0.25">
      <c r="B957" s="29">
        <v>282.34800000000001</v>
      </c>
      <c r="C957" s="29">
        <v>4.4576012000000003E-3</v>
      </c>
    </row>
    <row r="958" spans="2:3" x14ac:dyDescent="0.25">
      <c r="B958" s="29">
        <v>278.78100000000001</v>
      </c>
      <c r="C958" s="29">
        <v>2.7599919000000001E-3</v>
      </c>
    </row>
    <row r="959" spans="2:3" x14ac:dyDescent="0.25">
      <c r="B959" s="29">
        <v>275.21499999999997</v>
      </c>
      <c r="C959" s="29">
        <v>1.6165942999999999E-3</v>
      </c>
    </row>
    <row r="960" spans="2:3" x14ac:dyDescent="0.25">
      <c r="B960" s="29">
        <v>271.649</v>
      </c>
      <c r="C960" s="29">
        <v>7.8837407000000004E-4</v>
      </c>
    </row>
    <row r="961" spans="2:3" x14ac:dyDescent="0.25">
      <c r="B961" s="29">
        <v>268.08199999999999</v>
      </c>
      <c r="C961" s="29">
        <v>3.0955050000000002E-4</v>
      </c>
    </row>
    <row r="962" spans="2:3" x14ac:dyDescent="0.25">
      <c r="B962" s="29"/>
      <c r="C962" s="29"/>
    </row>
    <row r="963" spans="2:3" x14ac:dyDescent="0.25">
      <c r="B963" s="29"/>
      <c r="C963" s="29"/>
    </row>
    <row r="964" spans="2:3" x14ac:dyDescent="0.25">
      <c r="B964" s="29"/>
      <c r="C964" s="29"/>
    </row>
    <row r="965" spans="2:3" x14ac:dyDescent="0.25">
      <c r="B965" s="29"/>
      <c r="C965" s="29"/>
    </row>
    <row r="966" spans="2:3" x14ac:dyDescent="0.25">
      <c r="B966" s="29"/>
      <c r="C966" s="29"/>
    </row>
    <row r="967" spans="2:3" x14ac:dyDescent="0.25">
      <c r="B967" s="29"/>
      <c r="C967" s="29"/>
    </row>
    <row r="968" spans="2:3" x14ac:dyDescent="0.25">
      <c r="B968" s="29"/>
      <c r="C968" s="29"/>
    </row>
    <row r="969" spans="2:3" x14ac:dyDescent="0.25">
      <c r="B969" s="29"/>
      <c r="C969" s="29"/>
    </row>
    <row r="970" spans="2:3" x14ac:dyDescent="0.25">
      <c r="B970" s="29"/>
      <c r="C970" s="29"/>
    </row>
    <row r="971" spans="2:3" x14ac:dyDescent="0.25">
      <c r="B971" s="29"/>
      <c r="C971" s="29"/>
    </row>
    <row r="972" spans="2:3" x14ac:dyDescent="0.25">
      <c r="B972" s="29"/>
      <c r="C972" s="29"/>
    </row>
    <row r="973" spans="2:3" x14ac:dyDescent="0.25">
      <c r="B973" s="29"/>
      <c r="C973" s="29"/>
    </row>
    <row r="974" spans="2:3" x14ac:dyDescent="0.25">
      <c r="B974" s="29"/>
      <c r="C974" s="29"/>
    </row>
    <row r="975" spans="2:3" x14ac:dyDescent="0.25">
      <c r="B975" s="29"/>
      <c r="C975" s="29"/>
    </row>
    <row r="976" spans="2:3" x14ac:dyDescent="0.25">
      <c r="B976" s="29"/>
      <c r="C976" s="29"/>
    </row>
    <row r="977" spans="2:3" x14ac:dyDescent="0.25">
      <c r="B977" s="29"/>
      <c r="C977" s="29"/>
    </row>
    <row r="978" spans="2:3" x14ac:dyDescent="0.25">
      <c r="B978" s="29"/>
      <c r="C978" s="29"/>
    </row>
    <row r="979" spans="2:3" x14ac:dyDescent="0.25">
      <c r="B979" s="29"/>
      <c r="C979" s="29"/>
    </row>
    <row r="980" spans="2:3" x14ac:dyDescent="0.25">
      <c r="B980" s="29"/>
      <c r="C980" s="29"/>
    </row>
    <row r="981" spans="2:3" x14ac:dyDescent="0.25">
      <c r="B981" s="29"/>
      <c r="C981" s="29"/>
    </row>
    <row r="982" spans="2:3" x14ac:dyDescent="0.25">
      <c r="B982" s="29"/>
      <c r="C982" s="29"/>
    </row>
    <row r="983" spans="2:3" x14ac:dyDescent="0.25">
      <c r="B983" s="29"/>
      <c r="C983" s="29"/>
    </row>
    <row r="984" spans="2:3" x14ac:dyDescent="0.25">
      <c r="B984" s="29"/>
      <c r="C984" s="29"/>
    </row>
    <row r="985" spans="2:3" x14ac:dyDescent="0.25">
      <c r="B985" s="29"/>
      <c r="C985" s="29"/>
    </row>
    <row r="986" spans="2:3" x14ac:dyDescent="0.25">
      <c r="B986" s="29"/>
      <c r="C986" s="29"/>
    </row>
    <row r="987" spans="2:3" x14ac:dyDescent="0.25">
      <c r="B987" s="29"/>
      <c r="C987" s="29"/>
    </row>
    <row r="988" spans="2:3" x14ac:dyDescent="0.25">
      <c r="B988" s="29"/>
      <c r="C988" s="30"/>
    </row>
    <row r="989" spans="2:3" x14ac:dyDescent="0.25">
      <c r="B989" s="29"/>
      <c r="C989" s="29"/>
    </row>
    <row r="990" spans="2:3" x14ac:dyDescent="0.25">
      <c r="B990" s="29"/>
      <c r="C990" s="29"/>
    </row>
    <row r="991" spans="2:3" x14ac:dyDescent="0.25">
      <c r="B991" s="29"/>
      <c r="C991" s="29"/>
    </row>
    <row r="992" spans="2:3" x14ac:dyDescent="0.25">
      <c r="B992" s="29"/>
      <c r="C992" s="29"/>
    </row>
    <row r="993" spans="2:3" x14ac:dyDescent="0.25">
      <c r="B993" s="29"/>
      <c r="C993" s="29"/>
    </row>
    <row r="994" spans="2:3" x14ac:dyDescent="0.25">
      <c r="B994" s="29"/>
      <c r="C994" s="29"/>
    </row>
    <row r="995" spans="2:3" x14ac:dyDescent="0.25">
      <c r="B995" s="29"/>
      <c r="C995" s="29"/>
    </row>
    <row r="996" spans="2:3" x14ac:dyDescent="0.25">
      <c r="B996" s="29"/>
      <c r="C996" s="29"/>
    </row>
    <row r="997" spans="2:3" x14ac:dyDescent="0.25">
      <c r="B997" s="29"/>
      <c r="C997" s="30"/>
    </row>
    <row r="998" spans="2:3" x14ac:dyDescent="0.25">
      <c r="B998" s="29"/>
      <c r="C998" s="29"/>
    </row>
    <row r="999" spans="2:3" x14ac:dyDescent="0.25">
      <c r="B999" s="29"/>
      <c r="C999" s="29"/>
    </row>
    <row r="1000" spans="2:3" x14ac:dyDescent="0.25">
      <c r="B1000" s="29"/>
      <c r="C1000" s="29"/>
    </row>
    <row r="1001" spans="2:3" x14ac:dyDescent="0.25">
      <c r="B1001" s="29"/>
      <c r="C1001" s="29"/>
    </row>
    <row r="1002" spans="2:3" x14ac:dyDescent="0.25">
      <c r="B1002" s="29"/>
      <c r="C1002" s="29"/>
    </row>
    <row r="1003" spans="2:3" x14ac:dyDescent="0.25">
      <c r="B1003" s="29"/>
      <c r="C1003" s="29"/>
    </row>
    <row r="1004" spans="2:3" x14ac:dyDescent="0.25">
      <c r="B1004" s="29"/>
      <c r="C1004" s="29"/>
    </row>
    <row r="1005" spans="2:3" x14ac:dyDescent="0.25">
      <c r="B1005" s="29"/>
      <c r="C1005" s="30"/>
    </row>
    <row r="1006" spans="2:3" x14ac:dyDescent="0.25">
      <c r="B1006" s="29"/>
      <c r="C1006" s="29"/>
    </row>
    <row r="1007" spans="2:3" x14ac:dyDescent="0.25">
      <c r="B1007" s="29"/>
      <c r="C1007" s="29"/>
    </row>
    <row r="1008" spans="2:3" x14ac:dyDescent="0.25">
      <c r="B1008" s="29"/>
      <c r="C1008" s="29"/>
    </row>
    <row r="1009" spans="2:3" x14ac:dyDescent="0.25">
      <c r="B1009" s="29"/>
      <c r="C1009" s="29"/>
    </row>
    <row r="1010" spans="2:3" x14ac:dyDescent="0.25">
      <c r="B1010" s="29"/>
      <c r="C1010" s="29"/>
    </row>
    <row r="1011" spans="2:3" x14ac:dyDescent="0.25">
      <c r="B1011" s="29"/>
      <c r="C1011" s="29"/>
    </row>
    <row r="1012" spans="2:3" x14ac:dyDescent="0.25">
      <c r="B1012" s="29"/>
      <c r="C1012" s="29"/>
    </row>
    <row r="1013" spans="2:3" x14ac:dyDescent="0.25">
      <c r="B1013" s="29"/>
      <c r="C1013" s="29"/>
    </row>
    <row r="1014" spans="2:3" x14ac:dyDescent="0.25">
      <c r="B1014" s="29"/>
      <c r="C1014" s="29"/>
    </row>
    <row r="1015" spans="2:3" x14ac:dyDescent="0.25">
      <c r="B1015" s="29"/>
      <c r="C1015" s="29"/>
    </row>
    <row r="1016" spans="2:3" x14ac:dyDescent="0.25">
      <c r="B1016" s="29"/>
      <c r="C1016" s="29"/>
    </row>
    <row r="1017" spans="2:3" x14ac:dyDescent="0.25">
      <c r="B1017" s="29"/>
      <c r="C1017" s="30"/>
    </row>
    <row r="1018" spans="2:3" x14ac:dyDescent="0.25">
      <c r="B1018" s="29"/>
      <c r="C1018" s="29"/>
    </row>
    <row r="1019" spans="2:3" x14ac:dyDescent="0.25">
      <c r="B1019" s="29"/>
      <c r="C1019" s="29"/>
    </row>
    <row r="1020" spans="2:3" x14ac:dyDescent="0.25">
      <c r="B1020" s="29"/>
      <c r="C1020" s="29"/>
    </row>
    <row r="1021" spans="2:3" x14ac:dyDescent="0.25">
      <c r="B1021" s="29"/>
      <c r="C1021" s="29"/>
    </row>
    <row r="1022" spans="2:3" x14ac:dyDescent="0.25">
      <c r="B1022" s="29"/>
      <c r="C1022" s="30"/>
    </row>
    <row r="1023" spans="2:3" x14ac:dyDescent="0.25">
      <c r="B1023" s="29"/>
      <c r="C1023" s="30"/>
    </row>
    <row r="1024" spans="2:3" x14ac:dyDescent="0.25">
      <c r="B1024" s="29"/>
      <c r="C1024" s="29"/>
    </row>
    <row r="1025" spans="2:3" x14ac:dyDescent="0.25">
      <c r="B1025" s="29"/>
      <c r="C1025" s="29"/>
    </row>
    <row r="1026" spans="2:3" x14ac:dyDescent="0.25">
      <c r="B1026" s="29"/>
      <c r="C1026" s="29"/>
    </row>
    <row r="1027" spans="2:3" x14ac:dyDescent="0.25">
      <c r="B1027" s="29"/>
      <c r="C1027" s="29"/>
    </row>
    <row r="1028" spans="2:3" x14ac:dyDescent="0.25">
      <c r="B1028" s="29"/>
      <c r="C1028" s="29"/>
    </row>
    <row r="1029" spans="2:3" x14ac:dyDescent="0.25">
      <c r="B1029" s="29"/>
      <c r="C1029" s="29"/>
    </row>
    <row r="1030" spans="2:3" x14ac:dyDescent="0.25">
      <c r="B1030" s="29"/>
      <c r="C1030" s="29"/>
    </row>
    <row r="1031" spans="2:3" x14ac:dyDescent="0.25">
      <c r="B1031" s="29"/>
      <c r="C1031" s="29"/>
    </row>
    <row r="1032" spans="2:3" x14ac:dyDescent="0.25">
      <c r="B1032" s="29"/>
      <c r="C1032" s="29"/>
    </row>
    <row r="1033" spans="2:3" x14ac:dyDescent="0.25">
      <c r="B1033" s="29"/>
      <c r="C1033" s="29"/>
    </row>
    <row r="1034" spans="2:3" x14ac:dyDescent="0.25">
      <c r="B1034" s="29"/>
      <c r="C1034" s="29"/>
    </row>
    <row r="1035" spans="2:3" x14ac:dyDescent="0.25">
      <c r="B1035" s="29"/>
      <c r="C1035" s="29"/>
    </row>
    <row r="1036" spans="2:3" x14ac:dyDescent="0.25">
      <c r="B1036" s="29"/>
      <c r="C1036" s="29"/>
    </row>
    <row r="1037" spans="2:3" x14ac:dyDescent="0.25">
      <c r="B1037" s="29"/>
      <c r="C1037" s="29"/>
    </row>
    <row r="1038" spans="2:3" x14ac:dyDescent="0.25">
      <c r="B1038" s="29"/>
      <c r="C1038" s="29"/>
    </row>
    <row r="1039" spans="2:3" x14ac:dyDescent="0.25">
      <c r="B1039" s="29"/>
      <c r="C1039" s="29"/>
    </row>
    <row r="1040" spans="2:3" x14ac:dyDescent="0.25">
      <c r="B1040" s="29"/>
      <c r="C1040" s="29"/>
    </row>
    <row r="1041" spans="2:3" x14ac:dyDescent="0.25">
      <c r="B1041" s="29"/>
      <c r="C1041" s="30"/>
    </row>
    <row r="1042" spans="2:3" x14ac:dyDescent="0.25">
      <c r="B1042" s="29"/>
      <c r="C1042" s="29"/>
    </row>
    <row r="1043" spans="2:3" x14ac:dyDescent="0.25">
      <c r="B1043" s="29"/>
      <c r="C1043" s="29"/>
    </row>
    <row r="1044" spans="2:3" x14ac:dyDescent="0.25">
      <c r="B1044" s="29"/>
      <c r="C1044" s="29"/>
    </row>
    <row r="1045" spans="2:3" x14ac:dyDescent="0.25">
      <c r="B1045" s="29"/>
      <c r="C1045" s="29"/>
    </row>
    <row r="1046" spans="2:3" x14ac:dyDescent="0.25">
      <c r="B1046" s="29"/>
      <c r="C1046" s="29"/>
    </row>
    <row r="1047" spans="2:3" x14ac:dyDescent="0.25">
      <c r="B1047" s="29"/>
      <c r="C1047" s="30"/>
    </row>
    <row r="1048" spans="2:3" x14ac:dyDescent="0.25">
      <c r="B1048" s="29"/>
      <c r="C1048" s="29"/>
    </row>
    <row r="1049" spans="2:3" x14ac:dyDescent="0.25">
      <c r="B1049" s="29"/>
      <c r="C1049" s="29"/>
    </row>
    <row r="1050" spans="2:3" x14ac:dyDescent="0.25">
      <c r="B1050" s="29"/>
      <c r="C1050" s="29"/>
    </row>
    <row r="1051" spans="2:3" x14ac:dyDescent="0.25">
      <c r="B1051" s="29"/>
      <c r="C1051" s="29"/>
    </row>
    <row r="1052" spans="2:3" x14ac:dyDescent="0.25">
      <c r="B1052" s="29"/>
      <c r="C1052" s="29"/>
    </row>
    <row r="1053" spans="2:3" x14ac:dyDescent="0.25">
      <c r="B1053" s="29"/>
      <c r="C1053" s="29"/>
    </row>
    <row r="1054" spans="2:3" x14ac:dyDescent="0.25">
      <c r="B1054" s="29"/>
      <c r="C1054" s="29"/>
    </row>
    <row r="1055" spans="2:3" x14ac:dyDescent="0.25">
      <c r="B1055" s="29"/>
      <c r="C1055" s="29"/>
    </row>
    <row r="1056" spans="2:3" x14ac:dyDescent="0.25">
      <c r="B1056" s="29"/>
      <c r="C1056" s="29"/>
    </row>
    <row r="1057" spans="2:3" x14ac:dyDescent="0.25">
      <c r="B1057" s="29"/>
      <c r="C1057" s="29"/>
    </row>
    <row r="1058" spans="2:3" x14ac:dyDescent="0.25">
      <c r="B1058" s="29"/>
      <c r="C1058" s="29"/>
    </row>
    <row r="1059" spans="2:3" x14ac:dyDescent="0.25">
      <c r="B1059" s="29"/>
      <c r="C1059" s="29"/>
    </row>
    <row r="1060" spans="2:3" x14ac:dyDescent="0.25">
      <c r="B1060" s="29"/>
      <c r="C1060" s="29"/>
    </row>
    <row r="1061" spans="2:3" x14ac:dyDescent="0.25">
      <c r="B1061" s="29"/>
      <c r="C1061" s="29"/>
    </row>
    <row r="1062" spans="2:3" x14ac:dyDescent="0.25">
      <c r="B1062" s="29"/>
      <c r="C1062" s="29"/>
    </row>
    <row r="1063" spans="2:3" x14ac:dyDescent="0.25">
      <c r="B1063" s="29"/>
      <c r="C1063" s="29"/>
    </row>
    <row r="1064" spans="2:3" x14ac:dyDescent="0.25">
      <c r="B1064" s="29"/>
      <c r="C1064" s="29"/>
    </row>
    <row r="1065" spans="2:3" x14ac:dyDescent="0.25">
      <c r="B1065" s="29"/>
      <c r="C1065" s="29"/>
    </row>
    <row r="1066" spans="2:3" x14ac:dyDescent="0.25">
      <c r="B1066" s="29"/>
      <c r="C1066" s="29"/>
    </row>
    <row r="1067" spans="2:3" x14ac:dyDescent="0.25">
      <c r="B1067" s="29"/>
      <c r="C1067" s="30"/>
    </row>
    <row r="1068" spans="2:3" x14ac:dyDescent="0.25">
      <c r="B1068" s="29"/>
      <c r="C1068" s="29"/>
    </row>
    <row r="1069" spans="2:3" x14ac:dyDescent="0.25">
      <c r="B1069" s="29"/>
      <c r="C1069" s="29"/>
    </row>
    <row r="1070" spans="2:3" x14ac:dyDescent="0.25">
      <c r="B1070" s="29"/>
      <c r="C1070" s="29"/>
    </row>
    <row r="1071" spans="2:3" x14ac:dyDescent="0.25">
      <c r="B1071" s="29"/>
      <c r="C1071" s="29"/>
    </row>
    <row r="1072" spans="2:3" x14ac:dyDescent="0.25">
      <c r="B1072" s="29"/>
      <c r="C1072" s="29"/>
    </row>
    <row r="1073" spans="2:3" x14ac:dyDescent="0.25">
      <c r="B1073" s="29"/>
      <c r="C1073" s="29"/>
    </row>
    <row r="1074" spans="2:3" x14ac:dyDescent="0.25">
      <c r="B1074" s="29"/>
      <c r="C1074" s="29"/>
    </row>
    <row r="1075" spans="2:3" x14ac:dyDescent="0.25">
      <c r="B1075" s="29"/>
      <c r="C1075" s="29"/>
    </row>
  </sheetData>
  <hyperlinks>
    <hyperlink ref="V4" r:id="rId1" xr:uid="{8C4EACFB-0684-4335-AEFE-6D7589DC2773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AC19-0F2B-41DD-80A9-155466727BC6}">
  <dimension ref="B1:V1075"/>
  <sheetViews>
    <sheetView zoomScale="85" zoomScaleNormal="85" workbookViewId="0">
      <selection activeCell="B3" sqref="B3"/>
    </sheetView>
  </sheetViews>
  <sheetFormatPr defaultColWidth="8.88671875" defaultRowHeight="13.8" x14ac:dyDescent="0.25"/>
  <cols>
    <col min="1" max="1" width="3.6640625" style="15" customWidth="1"/>
    <col min="2" max="2" width="15.6640625" style="15" customWidth="1"/>
    <col min="3" max="3" width="10.44140625" style="15" customWidth="1"/>
    <col min="4" max="4" width="10.77734375" style="15" bestFit="1" customWidth="1"/>
    <col min="5" max="5" width="10.33203125" style="15" bestFit="1" customWidth="1"/>
    <col min="6" max="6" width="10" style="15" bestFit="1" customWidth="1"/>
    <col min="7" max="7" width="8.88671875" style="15"/>
    <col min="8" max="8" width="10.5546875" style="15" bestFit="1" customWidth="1"/>
    <col min="9" max="9" width="10.5546875" style="15" customWidth="1"/>
    <col min="10" max="10" width="8.88671875" style="15" customWidth="1"/>
    <col min="11" max="11" width="8.88671875" style="15"/>
    <col min="12" max="12" width="11.5546875" style="15" customWidth="1"/>
    <col min="13" max="13" width="11.109375" style="15" customWidth="1"/>
    <col min="14" max="14" width="11.44140625" style="15" customWidth="1"/>
    <col min="15" max="15" width="8.88671875" style="15" customWidth="1"/>
    <col min="16" max="16" width="12.88671875" style="15" customWidth="1"/>
    <col min="17" max="17" width="10.44140625" style="15" customWidth="1"/>
    <col min="18" max="18" width="9.88671875" style="15" customWidth="1"/>
    <col min="19" max="23" width="8.88671875" style="15"/>
    <col min="24" max="24" width="11.88671875" style="15" customWidth="1"/>
    <col min="25" max="16384" width="8.88671875" style="15"/>
  </cols>
  <sheetData>
    <row r="1" spans="2:22" s="1" customFormat="1" x14ac:dyDescent="0.25"/>
    <row r="2" spans="2:22" s="1" customFormat="1" ht="20.399999999999999" x14ac:dyDescent="0.35">
      <c r="B2" s="5" t="s">
        <v>62</v>
      </c>
    </row>
    <row r="3" spans="2:22" s="1" customFormat="1" x14ac:dyDescent="0.25">
      <c r="B3" s="91" t="s">
        <v>74</v>
      </c>
    </row>
    <row r="4" spans="2:22" s="1" customFormat="1" ht="35.4" customHeight="1" x14ac:dyDescent="0.3">
      <c r="B4" s="4" t="s">
        <v>63</v>
      </c>
      <c r="R4" s="2" t="s">
        <v>1</v>
      </c>
      <c r="V4" s="6" t="s">
        <v>10</v>
      </c>
    </row>
    <row r="5" spans="2:22" s="1" customFormat="1" ht="17.399999999999999" x14ac:dyDescent="0.3">
      <c r="B5" s="4" t="s">
        <v>64</v>
      </c>
    </row>
    <row r="6" spans="2:22" s="1" customFormat="1" ht="15" x14ac:dyDescent="0.25">
      <c r="B6" s="3" t="s">
        <v>41</v>
      </c>
    </row>
    <row r="7" spans="2:22" s="1" customFormat="1" ht="19.2" customHeight="1" x14ac:dyDescent="0.25"/>
    <row r="8" spans="2:22" x14ac:dyDescent="0.25">
      <c r="M8" s="13"/>
      <c r="N8" s="13"/>
      <c r="O8" s="13"/>
      <c r="P8" s="13"/>
    </row>
    <row r="9" spans="2:22" x14ac:dyDescent="0.25">
      <c r="B9" s="13"/>
      <c r="C9" s="7" t="s">
        <v>42</v>
      </c>
      <c r="D9" s="7" t="s">
        <v>43</v>
      </c>
      <c r="E9" s="26" t="s">
        <v>44</v>
      </c>
      <c r="F9" s="51" t="s">
        <v>45</v>
      </c>
      <c r="H9" s="9" t="s">
        <v>46</v>
      </c>
      <c r="I9" s="9"/>
      <c r="J9" s="9"/>
      <c r="K9" s="13"/>
      <c r="L9" s="9" t="s">
        <v>5</v>
      </c>
      <c r="M9" s="8"/>
      <c r="N9" s="9"/>
      <c r="O9" s="13"/>
      <c r="P9" s="15" t="s">
        <v>7</v>
      </c>
      <c r="Q9" s="21">
        <f>10.3517*2.718^(0.0248*10)</f>
        <v>13.264947684832521</v>
      </c>
    </row>
    <row r="10" spans="2:22" x14ac:dyDescent="0.25">
      <c r="B10" s="14" t="s">
        <v>0</v>
      </c>
      <c r="C10" s="31" t="s">
        <v>47</v>
      </c>
      <c r="D10" s="32" t="s">
        <v>47</v>
      </c>
      <c r="E10" s="52" t="s">
        <v>47</v>
      </c>
      <c r="F10" s="52" t="s">
        <v>47</v>
      </c>
      <c r="G10" s="14"/>
      <c r="H10" s="13" t="s">
        <v>48</v>
      </c>
      <c r="I10" s="13" t="s">
        <v>49</v>
      </c>
      <c r="J10" s="13" t="s">
        <v>11</v>
      </c>
      <c r="L10" s="13" t="s">
        <v>6</v>
      </c>
      <c r="M10" s="13" t="s">
        <v>3</v>
      </c>
      <c r="N10" s="13" t="s">
        <v>4</v>
      </c>
      <c r="P10" s="15" t="s">
        <v>8</v>
      </c>
      <c r="Q10" s="21">
        <f>10.3517*2.718^(0.0248*50)</f>
        <v>35.766875114216816</v>
      </c>
    </row>
    <row r="11" spans="2:22" x14ac:dyDescent="0.25">
      <c r="B11" s="16" t="s">
        <v>12</v>
      </c>
      <c r="C11" s="33">
        <v>2829.268292682927</v>
      </c>
      <c r="D11" s="55">
        <v>2439.0243902439024</v>
      </c>
      <c r="E11" s="33">
        <v>2701.2195121951222</v>
      </c>
      <c r="F11" s="34">
        <v>2768.2926829268299</v>
      </c>
      <c r="G11" s="17"/>
      <c r="H11" s="35">
        <f t="shared" ref="H11:H30" si="0">AVERAGE(C11,D11,E11,F11)</f>
        <v>2684.4512195121952</v>
      </c>
      <c r="I11" s="35">
        <f t="shared" ref="I11:I30" si="1">_xlfn.STDEV.P(C11,D11,E11,F11)</f>
        <v>148.75893236494463</v>
      </c>
      <c r="J11" s="35">
        <f>I11/H11*100</f>
        <v>5.5415025344351889</v>
      </c>
      <c r="L11" s="35">
        <v>15</v>
      </c>
      <c r="M11" s="35">
        <f>H11/$H$32*100</f>
        <v>15.460930640913082</v>
      </c>
      <c r="N11" s="35">
        <f>M11</f>
        <v>15.460930640913082</v>
      </c>
      <c r="P11" s="15" t="s">
        <v>9</v>
      </c>
      <c r="Q11" s="21">
        <f>10.3517*2.718^(0.0248*90)</f>
        <v>96.439834202944581</v>
      </c>
    </row>
    <row r="12" spans="2:22" x14ac:dyDescent="0.25">
      <c r="B12" s="16" t="s">
        <v>13</v>
      </c>
      <c r="C12" s="33">
        <v>2737.8048780487807</v>
      </c>
      <c r="D12" s="55">
        <v>2481.707317073171</v>
      </c>
      <c r="E12" s="33">
        <v>2981.707317073171</v>
      </c>
      <c r="F12" s="34">
        <v>3170.7317073170734</v>
      </c>
      <c r="G12" s="17"/>
      <c r="H12" s="35">
        <f t="shared" si="0"/>
        <v>2842.9878048780492</v>
      </c>
      <c r="I12" s="35">
        <f t="shared" si="1"/>
        <v>258.96245269078833</v>
      </c>
      <c r="J12" s="35">
        <f t="shared" ref="J12:J30" si="2">I12/H12*100</f>
        <v>9.1088133493381829</v>
      </c>
      <c r="L12" s="35">
        <v>25</v>
      </c>
      <c r="M12" s="35">
        <f>H12/$H$32*100</f>
        <v>16.374012291483762</v>
      </c>
      <c r="N12" s="35">
        <f>M12+N11</f>
        <v>31.834942932396842</v>
      </c>
      <c r="Q12" s="21"/>
    </row>
    <row r="13" spans="2:22" x14ac:dyDescent="0.25">
      <c r="B13" s="16" t="s">
        <v>14</v>
      </c>
      <c r="C13" s="33">
        <v>2573.1707317073174</v>
      </c>
      <c r="D13" s="55">
        <v>2725.6097560975613</v>
      </c>
      <c r="E13" s="33">
        <v>2597.560975609756</v>
      </c>
      <c r="F13" s="34">
        <v>2451.2195121951222</v>
      </c>
      <c r="G13" s="17"/>
      <c r="H13" s="35">
        <f t="shared" si="0"/>
        <v>2586.8902439024396</v>
      </c>
      <c r="I13" s="35">
        <f t="shared" si="1"/>
        <v>97.406031686560695</v>
      </c>
      <c r="J13" s="35">
        <f t="shared" si="2"/>
        <v>3.7653716432754156</v>
      </c>
      <c r="L13" s="35">
        <v>35</v>
      </c>
      <c r="M13" s="35">
        <f t="shared" ref="M13:M30" si="3">H13/$H$32*100</f>
        <v>14.899034240561898</v>
      </c>
      <c r="N13" s="35">
        <f t="shared" ref="N13:N30" si="4">M13+N12</f>
        <v>46.733977172958738</v>
      </c>
      <c r="P13" s="20" t="s">
        <v>65</v>
      </c>
    </row>
    <row r="14" spans="2:22" x14ac:dyDescent="0.25">
      <c r="B14" s="16" t="s">
        <v>15</v>
      </c>
      <c r="C14" s="33">
        <v>2152.439024390244</v>
      </c>
      <c r="D14" s="55">
        <v>2567.0731707317073</v>
      </c>
      <c r="E14" s="33">
        <v>2164.6341463414637</v>
      </c>
      <c r="F14" s="34">
        <v>2280.4878048780492</v>
      </c>
      <c r="G14" s="17"/>
      <c r="H14" s="35">
        <f t="shared" si="0"/>
        <v>2291.1585365853662</v>
      </c>
      <c r="I14" s="35">
        <f t="shared" si="1"/>
        <v>166.95379169213464</v>
      </c>
      <c r="J14" s="35">
        <f t="shared" si="2"/>
        <v>7.286872079177666</v>
      </c>
      <c r="L14" s="35">
        <v>45</v>
      </c>
      <c r="M14" s="35">
        <f t="shared" si="3"/>
        <v>13.195785776997369</v>
      </c>
      <c r="N14" s="35">
        <f t="shared" si="4"/>
        <v>59.929762949956107</v>
      </c>
    </row>
    <row r="15" spans="2:22" x14ac:dyDescent="0.25">
      <c r="B15" s="16" t="s">
        <v>16</v>
      </c>
      <c r="C15" s="33">
        <v>1774.3902439024391</v>
      </c>
      <c r="D15" s="55">
        <v>2213.4146341463415</v>
      </c>
      <c r="E15" s="33">
        <v>1646.3414634146343</v>
      </c>
      <c r="F15" s="34">
        <v>1902.4390243902442</v>
      </c>
      <c r="G15" s="17"/>
      <c r="H15" s="35">
        <f t="shared" si="0"/>
        <v>1884.1463414634147</v>
      </c>
      <c r="I15" s="35">
        <f t="shared" si="1"/>
        <v>210.56459329063426</v>
      </c>
      <c r="J15" s="35">
        <f t="shared" si="2"/>
        <v>11.175596537108095</v>
      </c>
      <c r="L15" s="35">
        <v>55</v>
      </c>
      <c r="M15" s="35">
        <f t="shared" si="3"/>
        <v>10.851624231782266</v>
      </c>
      <c r="N15" s="35">
        <f t="shared" si="4"/>
        <v>70.781387181738367</v>
      </c>
      <c r="P15" s="20"/>
    </row>
    <row r="16" spans="2:22" x14ac:dyDescent="0.25">
      <c r="B16" s="16" t="s">
        <v>17</v>
      </c>
      <c r="C16" s="33">
        <v>1225.6097560975611</v>
      </c>
      <c r="D16" s="55">
        <v>1530.487804878049</v>
      </c>
      <c r="E16" s="33">
        <v>1353.6585365853659</v>
      </c>
      <c r="F16" s="34">
        <v>1128.0487804878048</v>
      </c>
      <c r="G16" s="17"/>
      <c r="H16" s="35">
        <f t="shared" si="0"/>
        <v>1309.4512195121952</v>
      </c>
      <c r="I16" s="35">
        <f t="shared" si="1"/>
        <v>150.62179027659752</v>
      </c>
      <c r="J16" s="35">
        <f t="shared" si="2"/>
        <v>11.502665241146447</v>
      </c>
      <c r="L16" s="35">
        <v>65</v>
      </c>
      <c r="M16" s="35">
        <f t="shared" si="3"/>
        <v>7.5417032484635644</v>
      </c>
      <c r="N16" s="35">
        <f t="shared" si="4"/>
        <v>78.32309043020193</v>
      </c>
    </row>
    <row r="17" spans="2:14" x14ac:dyDescent="0.25">
      <c r="B17" s="16" t="s">
        <v>18</v>
      </c>
      <c r="C17" s="33">
        <v>975.6097560975611</v>
      </c>
      <c r="D17" s="55">
        <v>1140.2439024390246</v>
      </c>
      <c r="E17" s="33">
        <v>926.82926829268308</v>
      </c>
      <c r="F17" s="34">
        <v>957.31707317073176</v>
      </c>
      <c r="G17" s="17"/>
      <c r="H17" s="35">
        <f t="shared" si="0"/>
        <v>1000.0000000000001</v>
      </c>
      <c r="I17" s="35">
        <f t="shared" si="1"/>
        <v>82.823644556134951</v>
      </c>
      <c r="J17" s="35">
        <f t="shared" si="2"/>
        <v>8.2823644556134948</v>
      </c>
      <c r="L17" s="35">
        <v>75</v>
      </c>
      <c r="M17" s="35">
        <f t="shared" si="3"/>
        <v>5.75943810359965</v>
      </c>
      <c r="N17" s="35">
        <f t="shared" si="4"/>
        <v>84.082528533801579</v>
      </c>
    </row>
    <row r="18" spans="2:14" x14ac:dyDescent="0.25">
      <c r="B18" s="16" t="s">
        <v>19</v>
      </c>
      <c r="C18" s="33">
        <v>829.26829268292681</v>
      </c>
      <c r="D18" s="55">
        <v>932.92682926829275</v>
      </c>
      <c r="E18" s="33">
        <v>762.19512195121956</v>
      </c>
      <c r="F18" s="34">
        <v>902.43902439024396</v>
      </c>
      <c r="G18" s="17"/>
      <c r="H18" s="35">
        <f t="shared" si="0"/>
        <v>856.70731707317077</v>
      </c>
      <c r="I18" s="35">
        <f t="shared" si="1"/>
        <v>66.306595033327895</v>
      </c>
      <c r="J18" s="35">
        <f t="shared" si="2"/>
        <v>7.7397021960610495</v>
      </c>
      <c r="L18" s="35">
        <v>85</v>
      </c>
      <c r="M18" s="35">
        <f t="shared" si="3"/>
        <v>4.9341527655838453</v>
      </c>
      <c r="N18" s="35">
        <f t="shared" si="4"/>
        <v>89.016681299385425</v>
      </c>
    </row>
    <row r="19" spans="2:14" x14ac:dyDescent="0.25">
      <c r="B19" s="16" t="s">
        <v>20</v>
      </c>
      <c r="C19" s="33">
        <v>554.8780487804878</v>
      </c>
      <c r="D19" s="55">
        <v>707.31707317073176</v>
      </c>
      <c r="E19" s="33">
        <v>445.1219512195122</v>
      </c>
      <c r="F19" s="34">
        <v>451.21951219512198</v>
      </c>
      <c r="G19" s="17"/>
      <c r="H19" s="35">
        <f t="shared" si="0"/>
        <v>539.63414634146352</v>
      </c>
      <c r="I19" s="35">
        <f t="shared" si="1"/>
        <v>106.18338272724357</v>
      </c>
      <c r="J19" s="35">
        <f t="shared" si="2"/>
        <v>19.676920640980725</v>
      </c>
      <c r="L19" s="35">
        <v>95</v>
      </c>
      <c r="M19" s="35">
        <f t="shared" si="3"/>
        <v>3.1079894644424941</v>
      </c>
      <c r="N19" s="35">
        <f t="shared" si="4"/>
        <v>92.124670763827922</v>
      </c>
    </row>
    <row r="20" spans="2:14" x14ac:dyDescent="0.25">
      <c r="B20" s="16" t="s">
        <v>21</v>
      </c>
      <c r="C20" s="33">
        <v>487.80487804878055</v>
      </c>
      <c r="D20" s="55">
        <v>542.68292682926835</v>
      </c>
      <c r="E20" s="33">
        <v>335.36585365853659</v>
      </c>
      <c r="F20" s="34">
        <v>365.85365853658539</v>
      </c>
      <c r="G20" s="17"/>
      <c r="H20" s="35">
        <f t="shared" si="0"/>
        <v>432.92682926829275</v>
      </c>
      <c r="I20" s="35">
        <f t="shared" si="1"/>
        <v>85.2568991104242</v>
      </c>
      <c r="J20" s="35">
        <f t="shared" si="2"/>
        <v>19.693142893112064</v>
      </c>
      <c r="L20" s="35">
        <v>105</v>
      </c>
      <c r="M20" s="35">
        <f t="shared" si="3"/>
        <v>2.4934152765583848</v>
      </c>
      <c r="N20" s="35">
        <f t="shared" si="4"/>
        <v>94.618086040386302</v>
      </c>
    </row>
    <row r="21" spans="2:14" x14ac:dyDescent="0.25">
      <c r="B21" s="16" t="s">
        <v>22</v>
      </c>
      <c r="C21" s="33">
        <v>298.78048780487808</v>
      </c>
      <c r="D21" s="55">
        <v>451.21951219512198</v>
      </c>
      <c r="E21" s="33">
        <v>243.90243902439028</v>
      </c>
      <c r="F21" s="34">
        <v>286.58536585365857</v>
      </c>
      <c r="G21" s="17"/>
      <c r="H21" s="35">
        <f t="shared" si="0"/>
        <v>320.1219512195122</v>
      </c>
      <c r="I21" s="35">
        <f t="shared" si="1"/>
        <v>78.383903245014963</v>
      </c>
      <c r="J21" s="35">
        <f t="shared" si="2"/>
        <v>24.485638347014199</v>
      </c>
      <c r="L21" s="35">
        <v>115</v>
      </c>
      <c r="M21" s="35">
        <f t="shared" si="3"/>
        <v>1.8437225636523267</v>
      </c>
      <c r="N21" s="35">
        <f t="shared" si="4"/>
        <v>96.461808604038623</v>
      </c>
    </row>
    <row r="22" spans="2:14" x14ac:dyDescent="0.25">
      <c r="B22" s="16" t="s">
        <v>23</v>
      </c>
      <c r="C22" s="33">
        <v>298.78048780487808</v>
      </c>
      <c r="D22" s="55">
        <v>286.58536585365857</v>
      </c>
      <c r="E22" s="33">
        <v>201.21951219512195</v>
      </c>
      <c r="F22" s="34">
        <v>268.29268292682929</v>
      </c>
      <c r="G22" s="17"/>
      <c r="H22" s="35">
        <f t="shared" si="0"/>
        <v>263.71951219512198</v>
      </c>
      <c r="I22" s="35">
        <f t="shared" si="1"/>
        <v>37.680509433866661</v>
      </c>
      <c r="J22" s="35">
        <f t="shared" si="2"/>
        <v>14.288100687061576</v>
      </c>
      <c r="L22" s="35">
        <v>125</v>
      </c>
      <c r="M22" s="35">
        <f t="shared" si="3"/>
        <v>1.5188762071992978</v>
      </c>
      <c r="N22" s="35">
        <f t="shared" si="4"/>
        <v>97.980684811237921</v>
      </c>
    </row>
    <row r="23" spans="2:14" x14ac:dyDescent="0.25">
      <c r="B23" s="16" t="s">
        <v>24</v>
      </c>
      <c r="C23" s="33">
        <v>146.34146341463418</v>
      </c>
      <c r="D23" s="55">
        <v>250</v>
      </c>
      <c r="E23" s="33">
        <v>121.95121951219514</v>
      </c>
      <c r="F23" s="34">
        <v>140.2439024390244</v>
      </c>
      <c r="G23" s="17"/>
      <c r="H23" s="35">
        <f t="shared" si="0"/>
        <v>164.63414634146343</v>
      </c>
      <c r="I23" s="35">
        <f t="shared" si="1"/>
        <v>50.09657538157002</v>
      </c>
      <c r="J23" s="35">
        <f t="shared" si="2"/>
        <v>30.429030972509192</v>
      </c>
      <c r="L23" s="35">
        <v>135</v>
      </c>
      <c r="M23" s="35">
        <f t="shared" si="3"/>
        <v>0.94820017559262526</v>
      </c>
      <c r="N23" s="36">
        <f t="shared" si="4"/>
        <v>98.928884986830553</v>
      </c>
    </row>
    <row r="24" spans="2:14" x14ac:dyDescent="0.25">
      <c r="B24" s="16" t="s">
        <v>25</v>
      </c>
      <c r="C24" s="33">
        <v>115.85365853658539</v>
      </c>
      <c r="D24" s="55">
        <v>182.92682926829269</v>
      </c>
      <c r="E24" s="33">
        <v>73.170731707317088</v>
      </c>
      <c r="F24" s="34">
        <v>67.073170731707322</v>
      </c>
      <c r="G24" s="17"/>
      <c r="H24" s="35">
        <f t="shared" si="0"/>
        <v>109.75609756097562</v>
      </c>
      <c r="I24" s="35">
        <f t="shared" si="1"/>
        <v>46.237045390558258</v>
      </c>
      <c r="J24" s="35">
        <f t="shared" si="2"/>
        <v>42.127085800286409</v>
      </c>
      <c r="L24" s="35">
        <v>145</v>
      </c>
      <c r="M24" s="35">
        <f t="shared" si="3"/>
        <v>0.63213345039508351</v>
      </c>
      <c r="N24" s="37">
        <f t="shared" si="4"/>
        <v>99.561018437225641</v>
      </c>
    </row>
    <row r="25" spans="2:14" x14ac:dyDescent="0.25">
      <c r="B25" s="16" t="s">
        <v>26</v>
      </c>
      <c r="C25" s="33">
        <v>48.780487804878057</v>
      </c>
      <c r="D25" s="55">
        <v>67.073170731707322</v>
      </c>
      <c r="E25" s="33">
        <v>24.390243902439028</v>
      </c>
      <c r="F25" s="34">
        <v>12.195121951219514</v>
      </c>
      <c r="G25" s="17"/>
      <c r="H25" s="35">
        <f t="shared" si="0"/>
        <v>38.109756097560982</v>
      </c>
      <c r="I25" s="35">
        <f t="shared" si="1"/>
        <v>21.286951286233148</v>
      </c>
      <c r="J25" s="35">
        <f t="shared" si="2"/>
        <v>55.856960175075763</v>
      </c>
      <c r="L25" s="35">
        <v>155</v>
      </c>
      <c r="M25" s="35">
        <f t="shared" si="3"/>
        <v>0.21949078138718178</v>
      </c>
      <c r="N25" s="37">
        <f t="shared" si="4"/>
        <v>99.780509218612821</v>
      </c>
    </row>
    <row r="26" spans="2:14" x14ac:dyDescent="0.25">
      <c r="B26" s="16" t="s">
        <v>27</v>
      </c>
      <c r="C26" s="33">
        <v>12.195121951219514</v>
      </c>
      <c r="D26" s="55">
        <v>36.585365853658544</v>
      </c>
      <c r="E26" s="33">
        <v>0</v>
      </c>
      <c r="F26" s="34">
        <v>18.292682926829272</v>
      </c>
      <c r="G26" s="17"/>
      <c r="H26" s="35">
        <f t="shared" si="0"/>
        <v>16.768292682926834</v>
      </c>
      <c r="I26" s="35">
        <f t="shared" si="1"/>
        <v>13.201606765006687</v>
      </c>
      <c r="J26" s="35">
        <f t="shared" si="2"/>
        <v>78.729582162221675</v>
      </c>
      <c r="L26" s="35">
        <v>165</v>
      </c>
      <c r="M26" s="35">
        <f t="shared" si="3"/>
        <v>9.6575943810359985E-2</v>
      </c>
      <c r="N26" s="37">
        <f t="shared" si="4"/>
        <v>99.877085162423185</v>
      </c>
    </row>
    <row r="27" spans="2:14" x14ac:dyDescent="0.25">
      <c r="B27" s="16" t="s">
        <v>28</v>
      </c>
      <c r="C27" s="33">
        <v>24.390243902439028</v>
      </c>
      <c r="D27" s="55">
        <v>18.292682926829272</v>
      </c>
      <c r="E27" s="33">
        <v>12.195121951219514</v>
      </c>
      <c r="F27" s="34">
        <v>6.0975609756097571</v>
      </c>
      <c r="G27" s="17"/>
      <c r="H27" s="35">
        <f t="shared" si="0"/>
        <v>15.243902439024392</v>
      </c>
      <c r="I27" s="35">
        <f t="shared" si="1"/>
        <v>6.817280419206682</v>
      </c>
      <c r="J27" s="35">
        <f t="shared" si="2"/>
        <v>44.721359549995825</v>
      </c>
      <c r="L27" s="35">
        <v>175</v>
      </c>
      <c r="M27" s="35">
        <f t="shared" si="3"/>
        <v>8.7796312554872705E-2</v>
      </c>
      <c r="N27" s="37">
        <f t="shared" si="4"/>
        <v>99.964881474978057</v>
      </c>
    </row>
    <row r="28" spans="2:14" x14ac:dyDescent="0.25">
      <c r="B28" s="16" t="s">
        <v>29</v>
      </c>
      <c r="C28" s="33">
        <v>0</v>
      </c>
      <c r="D28" s="55">
        <v>12.195121951219514</v>
      </c>
      <c r="E28" s="33">
        <v>0</v>
      </c>
      <c r="F28" s="34">
        <v>0</v>
      </c>
      <c r="G28" s="17"/>
      <c r="H28" s="35">
        <f t="shared" si="0"/>
        <v>3.0487804878048785</v>
      </c>
      <c r="I28" s="35">
        <f t="shared" si="1"/>
        <v>5.2806427060026753</v>
      </c>
      <c r="J28" s="35">
        <f t="shared" si="2"/>
        <v>173.20508075688772</v>
      </c>
      <c r="L28" s="35">
        <v>185</v>
      </c>
      <c r="M28" s="35">
        <f>H28/$H$32*100</f>
        <v>1.7559262510974543E-2</v>
      </c>
      <c r="N28" s="37">
        <f>M28+N27</f>
        <v>99.982440737489028</v>
      </c>
    </row>
    <row r="29" spans="2:14" x14ac:dyDescent="0.25">
      <c r="B29" s="16" t="s">
        <v>30</v>
      </c>
      <c r="C29" s="33">
        <v>0</v>
      </c>
      <c r="D29" s="55">
        <v>6.0975609756097571</v>
      </c>
      <c r="E29" s="33">
        <v>0</v>
      </c>
      <c r="F29" s="34">
        <v>0</v>
      </c>
      <c r="G29" s="17"/>
      <c r="H29" s="35">
        <f t="shared" si="0"/>
        <v>1.5243902439024393</v>
      </c>
      <c r="I29" s="35">
        <f t="shared" si="1"/>
        <v>2.6403213530013376</v>
      </c>
      <c r="J29" s="35">
        <f t="shared" si="2"/>
        <v>173.20508075688772</v>
      </c>
      <c r="L29" s="35">
        <v>195</v>
      </c>
      <c r="M29" s="35">
        <f t="shared" si="3"/>
        <v>8.7796312554872715E-3</v>
      </c>
      <c r="N29" s="37">
        <f t="shared" si="4"/>
        <v>99.991220368744521</v>
      </c>
    </row>
    <row r="30" spans="2:14" x14ac:dyDescent="0.25">
      <c r="B30" s="16" t="s">
        <v>31</v>
      </c>
      <c r="C30" s="33">
        <v>0</v>
      </c>
      <c r="D30" s="55">
        <v>6.0975609756097571</v>
      </c>
      <c r="E30" s="33">
        <v>0</v>
      </c>
      <c r="F30" s="34">
        <v>0</v>
      </c>
      <c r="G30" s="17"/>
      <c r="H30" s="35">
        <f t="shared" si="0"/>
        <v>1.5243902439024393</v>
      </c>
      <c r="I30" s="35">
        <f t="shared" si="1"/>
        <v>2.6403213530013376</v>
      </c>
      <c r="J30" s="35">
        <f t="shared" si="2"/>
        <v>173.20508075688772</v>
      </c>
      <c r="L30" s="35">
        <v>200</v>
      </c>
      <c r="M30" s="35">
        <f t="shared" si="3"/>
        <v>8.7796312554872715E-3</v>
      </c>
      <c r="N30" s="35">
        <f t="shared" si="4"/>
        <v>100.00000000000001</v>
      </c>
    </row>
    <row r="31" spans="2:14" x14ac:dyDescent="0.25">
      <c r="G31" s="18"/>
      <c r="M31" s="19"/>
      <c r="N31" s="19"/>
    </row>
    <row r="32" spans="2:14" ht="19.2" customHeight="1" x14ac:dyDescent="0.25">
      <c r="B32" s="12" t="s">
        <v>2</v>
      </c>
      <c r="C32" s="23">
        <f>SUM(C11:C30)</f>
        <v>17085.365853658535</v>
      </c>
      <c r="D32" s="23">
        <f>SUM(D11:D30)</f>
        <v>18597.560975609755</v>
      </c>
      <c r="E32" s="23">
        <f>SUM(E11:E30)</f>
        <v>16591.463414634149</v>
      </c>
      <c r="F32" s="23">
        <f>SUM(F11:F30)</f>
        <v>17176.829268292684</v>
      </c>
      <c r="G32" s="24"/>
      <c r="H32" s="23">
        <f>AVERAGE(C32,D32,E32,F32)</f>
        <v>17362.804878048781</v>
      </c>
      <c r="I32" s="23">
        <f>_xlfn.STDEV.P(C32,D32,E32,F32)</f>
        <v>746.8516608613445</v>
      </c>
      <c r="J32" s="11">
        <f>I32/H32*100</f>
        <v>4.3014459133015093</v>
      </c>
      <c r="K32" s="10"/>
      <c r="L32" s="24"/>
      <c r="M32" s="24"/>
      <c r="N32" s="25"/>
    </row>
    <row r="33" spans="12:13" x14ac:dyDescent="0.25">
      <c r="L33" s="18"/>
      <c r="M33" s="18"/>
    </row>
    <row r="50" spans="2:4" x14ac:dyDescent="0.25">
      <c r="B50" s="54" t="s">
        <v>50</v>
      </c>
      <c r="C50" s="54"/>
      <c r="D50" s="1"/>
    </row>
    <row r="51" spans="2:4" ht="41.4" x14ac:dyDescent="0.25">
      <c r="B51" s="22" t="s">
        <v>51</v>
      </c>
      <c r="C51" s="22" t="s">
        <v>52</v>
      </c>
    </row>
    <row r="52" spans="2:4" x14ac:dyDescent="0.25">
      <c r="B52" s="27">
        <v>3713.15</v>
      </c>
      <c r="C52" s="28">
        <v>1.7197884E-3</v>
      </c>
    </row>
    <row r="53" spans="2:4" x14ac:dyDescent="0.25">
      <c r="B53" s="27">
        <v>3709.5839999999998</v>
      </c>
      <c r="C53" s="28">
        <v>-4.0857570999999998E-4</v>
      </c>
    </row>
    <row r="54" spans="2:4" x14ac:dyDescent="0.25">
      <c r="B54" s="29">
        <v>3706.0169999999998</v>
      </c>
      <c r="C54" s="29">
        <v>-4.8360256000000001E-4</v>
      </c>
    </row>
    <row r="55" spans="2:4" x14ac:dyDescent="0.25">
      <c r="B55" s="29">
        <v>3702.451</v>
      </c>
      <c r="C55" s="29">
        <v>1.9777839999999998E-3</v>
      </c>
    </row>
    <row r="56" spans="2:4" x14ac:dyDescent="0.25">
      <c r="B56" s="29">
        <v>3698.8850000000002</v>
      </c>
      <c r="C56" s="30">
        <v>4.0928898E-3</v>
      </c>
    </row>
    <row r="57" spans="2:4" x14ac:dyDescent="0.25">
      <c r="B57" s="29">
        <v>3695.3180000000002</v>
      </c>
      <c r="C57" s="29">
        <v>7.6831627000000001E-3</v>
      </c>
    </row>
    <row r="58" spans="2:4" x14ac:dyDescent="0.25">
      <c r="B58" s="29">
        <v>3691.752</v>
      </c>
      <c r="C58" s="29">
        <v>8.6584936000000008E-3</v>
      </c>
    </row>
    <row r="59" spans="2:4" x14ac:dyDescent="0.25">
      <c r="B59" s="29">
        <v>3688.1860000000001</v>
      </c>
      <c r="C59" s="29">
        <v>5.6104820999999996E-3</v>
      </c>
    </row>
    <row r="60" spans="2:4" x14ac:dyDescent="0.25">
      <c r="B60" s="29">
        <v>3684.6190000000001</v>
      </c>
      <c r="C60" s="29">
        <v>6.6393418999999999E-3</v>
      </c>
    </row>
    <row r="61" spans="2:4" x14ac:dyDescent="0.25">
      <c r="B61" s="29">
        <v>3681.0529999999999</v>
      </c>
      <c r="C61" s="30">
        <v>6.7707310999999999E-3</v>
      </c>
    </row>
    <row r="62" spans="2:4" x14ac:dyDescent="0.25">
      <c r="B62" s="29">
        <v>3677.4870000000001</v>
      </c>
      <c r="C62" s="29">
        <v>9.4351621999999996E-3</v>
      </c>
    </row>
    <row r="63" spans="2:4" x14ac:dyDescent="0.25">
      <c r="B63" s="29">
        <v>3673.92</v>
      </c>
      <c r="C63" s="29">
        <v>1.7019947000000001E-2</v>
      </c>
    </row>
    <row r="64" spans="2:4" x14ac:dyDescent="0.25">
      <c r="B64" s="29">
        <v>3670.3539999999998</v>
      </c>
      <c r="C64" s="29">
        <v>1.5924582999999999E-2</v>
      </c>
    </row>
    <row r="65" spans="2:3" x14ac:dyDescent="0.25">
      <c r="B65" s="29">
        <v>3666.788</v>
      </c>
      <c r="C65" s="30">
        <v>1.8432519000000001E-2</v>
      </c>
    </row>
    <row r="66" spans="2:3" x14ac:dyDescent="0.25">
      <c r="B66" s="29">
        <v>3663.221</v>
      </c>
      <c r="C66" s="30">
        <v>1.7653506999999999E-2</v>
      </c>
    </row>
    <row r="67" spans="2:3" x14ac:dyDescent="0.25">
      <c r="B67" s="29">
        <v>3659.6550000000002</v>
      </c>
      <c r="C67" s="29">
        <v>1.9680972000000001E-2</v>
      </c>
    </row>
    <row r="68" spans="2:3" x14ac:dyDescent="0.25">
      <c r="B68" s="29">
        <v>3656.0889999999999</v>
      </c>
      <c r="C68" s="29">
        <v>1.6443520999999999E-2</v>
      </c>
    </row>
    <row r="69" spans="2:3" x14ac:dyDescent="0.25">
      <c r="B69" s="29">
        <v>3652.5230000000001</v>
      </c>
      <c r="C69" s="30">
        <v>2.2411210000000001E-2</v>
      </c>
    </row>
    <row r="70" spans="2:3" x14ac:dyDescent="0.25">
      <c r="B70" s="29">
        <v>3648.9560000000001</v>
      </c>
      <c r="C70" s="29">
        <v>2.4164392999999999E-2</v>
      </c>
    </row>
    <row r="71" spans="2:3" x14ac:dyDescent="0.25">
      <c r="B71" s="29">
        <v>3645.39</v>
      </c>
      <c r="C71" s="29">
        <v>2.2756842999999999E-2</v>
      </c>
    </row>
    <row r="72" spans="2:3" x14ac:dyDescent="0.25">
      <c r="B72" s="29">
        <v>3641.8240000000001</v>
      </c>
      <c r="C72" s="29">
        <v>2.0964065E-2</v>
      </c>
    </row>
    <row r="73" spans="2:3" x14ac:dyDescent="0.25">
      <c r="B73" s="29">
        <v>3638.2570000000001</v>
      </c>
      <c r="C73" s="29">
        <v>2.6217913999999998E-2</v>
      </c>
    </row>
    <row r="74" spans="2:3" x14ac:dyDescent="0.25">
      <c r="B74" s="29">
        <v>3634.6909999999998</v>
      </c>
      <c r="C74" s="29">
        <v>2.8300795E-2</v>
      </c>
    </row>
    <row r="75" spans="2:3" x14ac:dyDescent="0.25">
      <c r="B75" s="29">
        <v>3631.125</v>
      </c>
      <c r="C75" s="30">
        <v>2.5096751E-2</v>
      </c>
    </row>
    <row r="76" spans="2:3" x14ac:dyDescent="0.25">
      <c r="B76" s="29">
        <v>3627.558</v>
      </c>
      <c r="C76" s="29">
        <v>2.6760144E-2</v>
      </c>
    </row>
    <row r="77" spans="2:3" x14ac:dyDescent="0.25">
      <c r="B77" s="29">
        <v>3623.9920000000002</v>
      </c>
      <c r="C77" s="29">
        <v>2.9032166000000002E-2</v>
      </c>
    </row>
    <row r="78" spans="2:3" x14ac:dyDescent="0.25">
      <c r="B78" s="29">
        <v>3620.4259999999999</v>
      </c>
      <c r="C78" s="29">
        <v>2.3360494999999998E-2</v>
      </c>
    </row>
    <row r="79" spans="2:3" x14ac:dyDescent="0.25">
      <c r="B79" s="29">
        <v>3616.8589999999999</v>
      </c>
      <c r="C79" s="29">
        <v>1.9388426E-2</v>
      </c>
    </row>
    <row r="80" spans="2:3" x14ac:dyDescent="0.25">
      <c r="B80" s="29">
        <v>3613.2930000000001</v>
      </c>
      <c r="C80" s="29">
        <v>1.9336767000000001E-2</v>
      </c>
    </row>
    <row r="81" spans="2:3" x14ac:dyDescent="0.25">
      <c r="B81" s="29">
        <v>3609.7269999999999</v>
      </c>
      <c r="C81" s="29">
        <v>2.2383542999999999E-2</v>
      </c>
    </row>
    <row r="82" spans="2:3" x14ac:dyDescent="0.25">
      <c r="B82" s="29">
        <v>3606.16</v>
      </c>
      <c r="C82" s="29">
        <v>2.5053990000000002E-2</v>
      </c>
    </row>
    <row r="83" spans="2:3" x14ac:dyDescent="0.25">
      <c r="B83" s="29">
        <v>3602.5940000000001</v>
      </c>
      <c r="C83" s="29">
        <v>2.6081790000000001E-2</v>
      </c>
    </row>
    <row r="84" spans="2:3" x14ac:dyDescent="0.25">
      <c r="B84" s="29">
        <v>3599.0279999999998</v>
      </c>
      <c r="C84" s="29">
        <v>2.8517078000000001E-2</v>
      </c>
    </row>
    <row r="85" spans="2:3" x14ac:dyDescent="0.25">
      <c r="B85" s="29">
        <v>3595.4609999999998</v>
      </c>
      <c r="C85" s="29">
        <v>2.6133085E-2</v>
      </c>
    </row>
    <row r="86" spans="2:3" x14ac:dyDescent="0.25">
      <c r="B86" s="29">
        <v>3591.895</v>
      </c>
      <c r="C86" s="29">
        <v>2.4559481000000001E-2</v>
      </c>
    </row>
    <row r="87" spans="2:3" x14ac:dyDescent="0.25">
      <c r="B87" s="29">
        <v>3588.3290000000002</v>
      </c>
      <c r="C87" s="29">
        <v>2.4016603000000001E-2</v>
      </c>
    </row>
    <row r="88" spans="2:3" x14ac:dyDescent="0.25">
      <c r="B88" s="29">
        <v>3584.7620000000002</v>
      </c>
      <c r="C88" s="29">
        <v>2.3616079000000002E-2</v>
      </c>
    </row>
    <row r="89" spans="2:3" x14ac:dyDescent="0.25">
      <c r="B89" s="29">
        <v>3581.1959999999999</v>
      </c>
      <c r="C89" s="29">
        <v>2.4794938999999998E-2</v>
      </c>
    </row>
    <row r="90" spans="2:3" x14ac:dyDescent="0.25">
      <c r="B90" s="29">
        <v>3577.63</v>
      </c>
      <c r="C90" s="29">
        <v>2.7710485E-2</v>
      </c>
    </row>
    <row r="91" spans="2:3" x14ac:dyDescent="0.25">
      <c r="B91" s="29">
        <v>3574.0630000000001</v>
      </c>
      <c r="C91" s="29">
        <v>2.8404993E-2</v>
      </c>
    </row>
    <row r="92" spans="2:3" x14ac:dyDescent="0.25">
      <c r="B92" s="29">
        <v>3570.4969999999998</v>
      </c>
      <c r="C92" s="29">
        <v>2.5342849000000001E-2</v>
      </c>
    </row>
    <row r="93" spans="2:3" x14ac:dyDescent="0.25">
      <c r="B93" s="29">
        <v>3566.931</v>
      </c>
      <c r="C93" s="29">
        <v>2.5270154999999999E-2</v>
      </c>
    </row>
    <row r="94" spans="2:3" x14ac:dyDescent="0.25">
      <c r="B94" s="29">
        <v>3563.364</v>
      </c>
      <c r="C94" s="29">
        <v>1.9244787999999999E-2</v>
      </c>
    </row>
    <row r="95" spans="2:3" x14ac:dyDescent="0.25">
      <c r="B95" s="29">
        <v>3559.7979999999998</v>
      </c>
      <c r="C95" s="29">
        <v>2.0445681E-2</v>
      </c>
    </row>
    <row r="96" spans="2:3" x14ac:dyDescent="0.25">
      <c r="B96" s="29">
        <v>3556.232</v>
      </c>
      <c r="C96" s="29">
        <v>2.222176E-2</v>
      </c>
    </row>
    <row r="97" spans="2:3" x14ac:dyDescent="0.25">
      <c r="B97" s="29">
        <v>3552.665</v>
      </c>
      <c r="C97" s="29">
        <v>2.5754176E-2</v>
      </c>
    </row>
    <row r="98" spans="2:3" x14ac:dyDescent="0.25">
      <c r="B98" s="29">
        <v>3549.0990000000002</v>
      </c>
      <c r="C98" s="29">
        <v>2.7266700000000001E-2</v>
      </c>
    </row>
    <row r="99" spans="2:3" x14ac:dyDescent="0.25">
      <c r="B99" s="29">
        <v>3545.5329999999999</v>
      </c>
      <c r="C99" s="29">
        <v>2.1607003E-2</v>
      </c>
    </row>
    <row r="100" spans="2:3" x14ac:dyDescent="0.25">
      <c r="B100" s="29">
        <v>3541.9670000000001</v>
      </c>
      <c r="C100" s="29">
        <v>1.9608807999999998E-2</v>
      </c>
    </row>
    <row r="101" spans="2:3" x14ac:dyDescent="0.25">
      <c r="B101" s="29">
        <v>3538.4</v>
      </c>
      <c r="C101" s="29">
        <v>2.0118931E-2</v>
      </c>
    </row>
    <row r="102" spans="2:3" x14ac:dyDescent="0.25">
      <c r="B102" s="29">
        <v>3534.8339999999998</v>
      </c>
      <c r="C102" s="29">
        <v>1.5704592999999999E-2</v>
      </c>
    </row>
    <row r="103" spans="2:3" x14ac:dyDescent="0.25">
      <c r="B103" s="29">
        <v>3531.268</v>
      </c>
      <c r="C103" s="29">
        <v>1.9931968000000001E-2</v>
      </c>
    </row>
    <row r="104" spans="2:3" x14ac:dyDescent="0.25">
      <c r="B104" s="29">
        <v>3527.701</v>
      </c>
      <c r="C104" s="29">
        <v>2.1476361999999999E-2</v>
      </c>
    </row>
    <row r="105" spans="2:3" x14ac:dyDescent="0.25">
      <c r="B105" s="29">
        <v>3524.1350000000002</v>
      </c>
      <c r="C105" s="29">
        <v>1.962013E-2</v>
      </c>
    </row>
    <row r="106" spans="2:3" x14ac:dyDescent="0.25">
      <c r="B106" s="29">
        <v>3520.569</v>
      </c>
      <c r="C106" s="29">
        <v>1.9095747999999999E-2</v>
      </c>
    </row>
    <row r="107" spans="2:3" x14ac:dyDescent="0.25">
      <c r="B107" s="29">
        <v>3517.002</v>
      </c>
      <c r="C107" s="29">
        <v>1.9737920999999999E-2</v>
      </c>
    </row>
    <row r="108" spans="2:3" x14ac:dyDescent="0.25">
      <c r="B108" s="29">
        <v>3513.4360000000001</v>
      </c>
      <c r="C108" s="29">
        <v>1.6467509000000002E-2</v>
      </c>
    </row>
    <row r="109" spans="2:3" x14ac:dyDescent="0.25">
      <c r="B109" s="29">
        <v>3509.87</v>
      </c>
      <c r="C109" s="29">
        <v>1.8590874E-2</v>
      </c>
    </row>
    <row r="110" spans="2:3" x14ac:dyDescent="0.25">
      <c r="B110" s="29">
        <v>3506.3029999999999</v>
      </c>
      <c r="C110" s="30">
        <v>1.9229229E-2</v>
      </c>
    </row>
    <row r="111" spans="2:3" x14ac:dyDescent="0.25">
      <c r="B111" s="29">
        <v>3502.7370000000001</v>
      </c>
      <c r="C111" s="29">
        <v>1.5707637999999999E-2</v>
      </c>
    </row>
    <row r="112" spans="2:3" x14ac:dyDescent="0.25">
      <c r="B112" s="29">
        <v>3499.1709999999998</v>
      </c>
      <c r="C112" s="29">
        <v>1.9888738999999999E-2</v>
      </c>
    </row>
    <row r="113" spans="2:3" x14ac:dyDescent="0.25">
      <c r="B113" s="29">
        <v>3495.6039999999998</v>
      </c>
      <c r="C113" s="29">
        <v>2.1558343000000001E-2</v>
      </c>
    </row>
    <row r="114" spans="2:3" x14ac:dyDescent="0.25">
      <c r="B114" s="29">
        <v>3492.038</v>
      </c>
      <c r="C114" s="29">
        <v>1.8200121E-2</v>
      </c>
    </row>
    <row r="115" spans="2:3" x14ac:dyDescent="0.25">
      <c r="B115" s="29">
        <v>3488.4720000000002</v>
      </c>
      <c r="C115" s="29">
        <v>1.5837573000000001E-2</v>
      </c>
    </row>
    <row r="116" spans="2:3" x14ac:dyDescent="0.25">
      <c r="B116" s="29">
        <v>3484.9050000000002</v>
      </c>
      <c r="C116" s="29">
        <v>1.5070495999999999E-2</v>
      </c>
    </row>
    <row r="117" spans="2:3" x14ac:dyDescent="0.25">
      <c r="B117" s="29">
        <v>3481.3389999999999</v>
      </c>
      <c r="C117" s="29">
        <v>1.4544022E-2</v>
      </c>
    </row>
    <row r="118" spans="2:3" x14ac:dyDescent="0.25">
      <c r="B118" s="29">
        <v>3477.7730000000001</v>
      </c>
      <c r="C118" s="29">
        <v>1.6271126E-2</v>
      </c>
    </row>
    <row r="119" spans="2:3" x14ac:dyDescent="0.25">
      <c r="B119" s="29">
        <v>3474.2060000000001</v>
      </c>
      <c r="C119" s="29">
        <v>1.158232E-2</v>
      </c>
    </row>
    <row r="120" spans="2:3" x14ac:dyDescent="0.25">
      <c r="B120" s="29">
        <v>3470.64</v>
      </c>
      <c r="C120" s="29">
        <v>1.1242212E-2</v>
      </c>
    </row>
    <row r="121" spans="2:3" x14ac:dyDescent="0.25">
      <c r="B121" s="29">
        <v>3467.0740000000001</v>
      </c>
      <c r="C121" s="29">
        <v>8.2588938000000001E-3</v>
      </c>
    </row>
    <row r="122" spans="2:3" x14ac:dyDescent="0.25">
      <c r="B122" s="29">
        <v>3463.5070000000001</v>
      </c>
      <c r="C122" s="29">
        <v>8.3197159E-3</v>
      </c>
    </row>
    <row r="123" spans="2:3" x14ac:dyDescent="0.25">
      <c r="B123" s="29">
        <v>3459.9409999999998</v>
      </c>
      <c r="C123" s="29">
        <v>5.5234552000000001E-3</v>
      </c>
    </row>
    <row r="124" spans="2:3" x14ac:dyDescent="0.25">
      <c r="B124" s="29">
        <v>3456.375</v>
      </c>
      <c r="C124" s="29">
        <v>1.5167336999999999E-3</v>
      </c>
    </row>
    <row r="125" spans="2:3" x14ac:dyDescent="0.25">
      <c r="B125" s="29">
        <v>3452.808</v>
      </c>
      <c r="C125" s="29">
        <v>1.0074596E-2</v>
      </c>
    </row>
    <row r="126" spans="2:3" x14ac:dyDescent="0.25">
      <c r="B126" s="29">
        <v>3449.2420000000002</v>
      </c>
      <c r="C126" s="29">
        <v>4.4308239000000003E-3</v>
      </c>
    </row>
    <row r="127" spans="2:3" x14ac:dyDescent="0.25">
      <c r="B127" s="29">
        <v>3445.6759999999999</v>
      </c>
      <c r="C127" s="29">
        <v>5.2498214000000001E-3</v>
      </c>
    </row>
    <row r="128" spans="2:3" x14ac:dyDescent="0.25">
      <c r="B128" s="29">
        <v>3442.1089999999999</v>
      </c>
      <c r="C128" s="29">
        <v>1.5654897E-3</v>
      </c>
    </row>
    <row r="129" spans="2:3" x14ac:dyDescent="0.25">
      <c r="B129" s="29">
        <v>3438.5430000000001</v>
      </c>
      <c r="C129" s="29">
        <v>1.2981301E-3</v>
      </c>
    </row>
    <row r="130" spans="2:3" x14ac:dyDescent="0.25">
      <c r="B130" s="29">
        <v>3434.9769999999999</v>
      </c>
      <c r="C130" s="29">
        <v>4.2560685E-4</v>
      </c>
    </row>
    <row r="131" spans="2:3" x14ac:dyDescent="0.25">
      <c r="B131" s="29">
        <v>3431.4110000000001</v>
      </c>
      <c r="C131" s="29">
        <v>1.0845198E-3</v>
      </c>
    </row>
    <row r="132" spans="2:3" x14ac:dyDescent="0.25">
      <c r="B132" s="29">
        <v>3427.8440000000001</v>
      </c>
      <c r="C132" s="29">
        <v>2.1324543999999999E-3</v>
      </c>
    </row>
    <row r="133" spans="2:3" x14ac:dyDescent="0.25">
      <c r="B133" s="29">
        <v>3424.2779999999998</v>
      </c>
      <c r="C133" s="29">
        <v>3.1683851000000002E-3</v>
      </c>
    </row>
    <row r="134" spans="2:3" x14ac:dyDescent="0.25">
      <c r="B134" s="29">
        <v>3420.712</v>
      </c>
      <c r="C134" s="30">
        <v>2.8911235E-3</v>
      </c>
    </row>
    <row r="135" spans="2:3" x14ac:dyDescent="0.25">
      <c r="B135" s="29">
        <v>3417.145</v>
      </c>
      <c r="C135" s="29">
        <v>9.5604187999999996E-3</v>
      </c>
    </row>
    <row r="136" spans="2:3" x14ac:dyDescent="0.25">
      <c r="B136" s="29">
        <v>3413.5790000000002</v>
      </c>
      <c r="C136" s="29">
        <v>5.516193E-3</v>
      </c>
    </row>
    <row r="137" spans="2:3" x14ac:dyDescent="0.25">
      <c r="B137" s="29">
        <v>3410.0129999999999</v>
      </c>
      <c r="C137" s="29">
        <v>7.2216789999999999E-3</v>
      </c>
    </row>
    <row r="138" spans="2:3" x14ac:dyDescent="0.25">
      <c r="B138" s="29">
        <v>3406.4459999999999</v>
      </c>
      <c r="C138" s="29">
        <v>8.1045084E-3</v>
      </c>
    </row>
    <row r="139" spans="2:3" x14ac:dyDescent="0.25">
      <c r="B139" s="29">
        <v>3402.88</v>
      </c>
      <c r="C139" s="29">
        <v>1.0361413E-2</v>
      </c>
    </row>
    <row r="140" spans="2:3" x14ac:dyDescent="0.25">
      <c r="B140" s="29">
        <v>3399.3139999999999</v>
      </c>
      <c r="C140" s="29">
        <v>1.8829129999999999E-2</v>
      </c>
    </row>
    <row r="141" spans="2:3" x14ac:dyDescent="0.25">
      <c r="B141" s="29">
        <v>3395.7469999999998</v>
      </c>
      <c r="C141" s="29">
        <v>1.8536786E-2</v>
      </c>
    </row>
    <row r="142" spans="2:3" x14ac:dyDescent="0.25">
      <c r="B142" s="29">
        <v>3392.181</v>
      </c>
      <c r="C142" s="29">
        <v>1.6734959000000001E-2</v>
      </c>
    </row>
    <row r="143" spans="2:3" x14ac:dyDescent="0.25">
      <c r="B143" s="29">
        <v>3388.6149999999998</v>
      </c>
      <c r="C143" s="29">
        <v>2.0890531E-2</v>
      </c>
    </row>
    <row r="144" spans="2:3" x14ac:dyDescent="0.25">
      <c r="B144" s="29">
        <v>3385.0479999999998</v>
      </c>
      <c r="C144" s="29">
        <v>2.3430328E-2</v>
      </c>
    </row>
    <row r="145" spans="2:3" x14ac:dyDescent="0.25">
      <c r="B145" s="29">
        <v>3381.482</v>
      </c>
      <c r="C145" s="29">
        <v>1.8917344999999999E-2</v>
      </c>
    </row>
    <row r="146" spans="2:3" x14ac:dyDescent="0.25">
      <c r="B146" s="29">
        <v>3377.9160000000002</v>
      </c>
      <c r="C146" s="29">
        <v>2.2897137000000001E-2</v>
      </c>
    </row>
    <row r="147" spans="2:3" x14ac:dyDescent="0.25">
      <c r="B147" s="29">
        <v>3374.3490000000002</v>
      </c>
      <c r="C147" s="29">
        <v>2.3644524E-2</v>
      </c>
    </row>
    <row r="148" spans="2:3" x14ac:dyDescent="0.25">
      <c r="B148" s="29">
        <v>3370.7829999999999</v>
      </c>
      <c r="C148" s="29">
        <v>2.4654208E-2</v>
      </c>
    </row>
    <row r="149" spans="2:3" x14ac:dyDescent="0.25">
      <c r="B149" s="29">
        <v>3367.2170000000001</v>
      </c>
      <c r="C149" s="29">
        <v>3.0536897E-2</v>
      </c>
    </row>
    <row r="150" spans="2:3" x14ac:dyDescent="0.25">
      <c r="B150" s="29">
        <v>3363.65</v>
      </c>
      <c r="C150" s="29">
        <v>2.9978199000000001E-2</v>
      </c>
    </row>
    <row r="151" spans="2:3" x14ac:dyDescent="0.25">
      <c r="B151" s="29">
        <v>3360.0839999999998</v>
      </c>
      <c r="C151" s="29">
        <v>3.1233449999999999E-2</v>
      </c>
    </row>
    <row r="152" spans="2:3" x14ac:dyDescent="0.25">
      <c r="B152" s="29">
        <v>3356.518</v>
      </c>
      <c r="C152" s="29">
        <v>3.1559430999999999E-2</v>
      </c>
    </row>
    <row r="153" spans="2:3" x14ac:dyDescent="0.25">
      <c r="B153" s="29">
        <v>3352.951</v>
      </c>
      <c r="C153" s="29">
        <v>3.3679975000000001E-2</v>
      </c>
    </row>
    <row r="154" spans="2:3" x14ac:dyDescent="0.25">
      <c r="B154" s="29">
        <v>3349.3850000000002</v>
      </c>
      <c r="C154" s="29">
        <v>3.8879756000000001E-2</v>
      </c>
    </row>
    <row r="155" spans="2:3" x14ac:dyDescent="0.25">
      <c r="B155" s="29">
        <v>3345.819</v>
      </c>
      <c r="C155" s="29">
        <v>3.9799060999999997E-2</v>
      </c>
    </row>
    <row r="156" spans="2:3" x14ac:dyDescent="0.25">
      <c r="B156" s="29">
        <v>3342.252</v>
      </c>
      <c r="C156" s="29">
        <v>4.0007984000000003E-2</v>
      </c>
    </row>
    <row r="157" spans="2:3" x14ac:dyDescent="0.25">
      <c r="B157" s="29">
        <v>3338.6860000000001</v>
      </c>
      <c r="C157" s="29">
        <v>4.4732972000000003E-2</v>
      </c>
    </row>
    <row r="158" spans="2:3" x14ac:dyDescent="0.25">
      <c r="B158" s="29">
        <v>3335.12</v>
      </c>
      <c r="C158" s="29">
        <v>4.7874778E-2</v>
      </c>
    </row>
    <row r="159" spans="2:3" x14ac:dyDescent="0.25">
      <c r="B159" s="29">
        <v>3331.5529999999999</v>
      </c>
      <c r="C159" s="29">
        <v>5.0875486999999997E-2</v>
      </c>
    </row>
    <row r="160" spans="2:3" x14ac:dyDescent="0.25">
      <c r="B160" s="29">
        <v>3327.9870000000001</v>
      </c>
      <c r="C160" s="29">
        <v>5.5276614000000002E-2</v>
      </c>
    </row>
    <row r="161" spans="2:3" x14ac:dyDescent="0.25">
      <c r="B161" s="29">
        <v>3324.4209999999998</v>
      </c>
      <c r="C161" s="29">
        <v>5.2770724999999997E-2</v>
      </c>
    </row>
    <row r="162" spans="2:3" x14ac:dyDescent="0.25">
      <c r="B162" s="29">
        <v>3320.855</v>
      </c>
      <c r="C162" s="29">
        <v>5.7648989999999997E-2</v>
      </c>
    </row>
    <row r="163" spans="2:3" x14ac:dyDescent="0.25">
      <c r="B163" s="29">
        <v>3317.288</v>
      </c>
      <c r="C163" s="29">
        <v>5.7118681999999997E-2</v>
      </c>
    </row>
    <row r="164" spans="2:3" x14ac:dyDescent="0.25">
      <c r="B164" s="29">
        <v>3313.7220000000002</v>
      </c>
      <c r="C164" s="29">
        <v>5.8460182999999999E-2</v>
      </c>
    </row>
    <row r="165" spans="2:3" x14ac:dyDescent="0.25">
      <c r="B165" s="29">
        <v>3310.1559999999999</v>
      </c>
      <c r="C165" s="29">
        <v>6.1115346000000001E-2</v>
      </c>
    </row>
    <row r="166" spans="2:3" x14ac:dyDescent="0.25">
      <c r="B166" s="29">
        <v>3306.5889999999999</v>
      </c>
      <c r="C166" s="29">
        <v>5.9859418999999997E-2</v>
      </c>
    </row>
    <row r="167" spans="2:3" x14ac:dyDescent="0.25">
      <c r="B167" s="29">
        <v>3303.0230000000001</v>
      </c>
      <c r="C167" s="29">
        <v>5.4609581999999997E-2</v>
      </c>
    </row>
    <row r="168" spans="2:3" x14ac:dyDescent="0.25">
      <c r="B168" s="29">
        <v>3299.4569999999999</v>
      </c>
      <c r="C168" s="29">
        <v>5.4613196000000003E-2</v>
      </c>
    </row>
    <row r="169" spans="2:3" x14ac:dyDescent="0.25">
      <c r="B169" s="29">
        <v>3295.89</v>
      </c>
      <c r="C169" s="29">
        <v>5.4358420999999997E-2</v>
      </c>
    </row>
    <row r="170" spans="2:3" x14ac:dyDescent="0.25">
      <c r="B170" s="29">
        <v>3292.3240000000001</v>
      </c>
      <c r="C170" s="29">
        <v>5.2727212000000002E-2</v>
      </c>
    </row>
    <row r="171" spans="2:3" x14ac:dyDescent="0.25">
      <c r="B171" s="29">
        <v>3288.7579999999998</v>
      </c>
      <c r="C171" s="29">
        <v>5.2983321E-2</v>
      </c>
    </row>
    <row r="172" spans="2:3" x14ac:dyDescent="0.25">
      <c r="B172" s="29">
        <v>3285.1909999999998</v>
      </c>
      <c r="C172" s="29">
        <v>4.8642472999999999E-2</v>
      </c>
    </row>
    <row r="173" spans="2:3" x14ac:dyDescent="0.25">
      <c r="B173" s="29">
        <v>3281.625</v>
      </c>
      <c r="C173" s="29">
        <v>4.8879196999999999E-2</v>
      </c>
    </row>
    <row r="174" spans="2:3" x14ac:dyDescent="0.25">
      <c r="B174" s="29">
        <v>3278.0590000000002</v>
      </c>
      <c r="C174" s="29">
        <v>5.0088513000000001E-2</v>
      </c>
    </row>
    <row r="175" spans="2:3" x14ac:dyDescent="0.25">
      <c r="B175" s="29">
        <v>3274.4920000000002</v>
      </c>
      <c r="C175" s="29">
        <v>4.8273455E-2</v>
      </c>
    </row>
    <row r="176" spans="2:3" x14ac:dyDescent="0.25">
      <c r="B176" s="29">
        <v>3270.9259999999999</v>
      </c>
      <c r="C176" s="29">
        <v>4.4341304999999998E-2</v>
      </c>
    </row>
    <row r="177" spans="2:3" x14ac:dyDescent="0.25">
      <c r="B177" s="29">
        <v>3267.36</v>
      </c>
      <c r="C177" s="29">
        <v>3.7819000999999998E-2</v>
      </c>
    </row>
    <row r="178" spans="2:3" x14ac:dyDescent="0.25">
      <c r="B178" s="29">
        <v>3263.7930000000001</v>
      </c>
      <c r="C178" s="29">
        <v>4.0067118999999998E-2</v>
      </c>
    </row>
    <row r="179" spans="2:3" x14ac:dyDescent="0.25">
      <c r="B179" s="29">
        <v>3260.2269999999999</v>
      </c>
      <c r="C179" s="29">
        <v>4.0619779000000002E-2</v>
      </c>
    </row>
    <row r="180" spans="2:3" x14ac:dyDescent="0.25">
      <c r="B180" s="29">
        <v>3256.6610000000001</v>
      </c>
      <c r="C180" s="29">
        <v>4.0090359999999998E-2</v>
      </c>
    </row>
    <row r="181" spans="2:3" x14ac:dyDescent="0.25">
      <c r="B181" s="29">
        <v>3253.0940000000001</v>
      </c>
      <c r="C181" s="29">
        <v>3.9732260999999998E-2</v>
      </c>
    </row>
    <row r="182" spans="2:3" x14ac:dyDescent="0.25">
      <c r="B182" s="29">
        <v>3249.5279999999998</v>
      </c>
      <c r="C182" s="29">
        <v>4.0790875999999997E-2</v>
      </c>
    </row>
    <row r="183" spans="2:3" x14ac:dyDescent="0.25">
      <c r="B183" s="29">
        <v>3245.962</v>
      </c>
      <c r="C183" s="29">
        <v>4.3524464999999998E-2</v>
      </c>
    </row>
    <row r="184" spans="2:3" x14ac:dyDescent="0.25">
      <c r="B184" s="29">
        <v>3242.395</v>
      </c>
      <c r="C184" s="29">
        <v>4.8483789999999999E-2</v>
      </c>
    </row>
    <row r="185" spans="2:3" x14ac:dyDescent="0.25">
      <c r="B185" s="29">
        <v>3238.8290000000002</v>
      </c>
      <c r="C185" s="29">
        <v>5.4391583E-2</v>
      </c>
    </row>
    <row r="186" spans="2:3" x14ac:dyDescent="0.25">
      <c r="B186" s="29">
        <v>3235.2629999999999</v>
      </c>
      <c r="C186" s="29">
        <v>5.9055613999999999E-2</v>
      </c>
    </row>
    <row r="187" spans="2:3" x14ac:dyDescent="0.25">
      <c r="B187" s="29">
        <v>3231.6959999999999</v>
      </c>
      <c r="C187" s="29">
        <v>5.9677247000000003E-2</v>
      </c>
    </row>
    <row r="188" spans="2:3" x14ac:dyDescent="0.25">
      <c r="B188" s="29">
        <v>3228.13</v>
      </c>
      <c r="C188" s="29">
        <v>6.2775263999999997E-2</v>
      </c>
    </row>
    <row r="189" spans="2:3" x14ac:dyDescent="0.25">
      <c r="B189" s="29">
        <v>3224.5639999999999</v>
      </c>
      <c r="C189" s="29">
        <v>6.6139298999999999E-2</v>
      </c>
    </row>
    <row r="190" spans="2:3" x14ac:dyDescent="0.25">
      <c r="B190" s="29">
        <v>3220.9969999999998</v>
      </c>
      <c r="C190" s="29">
        <v>6.3937842999999994E-2</v>
      </c>
    </row>
    <row r="191" spans="2:3" x14ac:dyDescent="0.25">
      <c r="B191" s="29">
        <v>3217.431</v>
      </c>
      <c r="C191" s="29">
        <v>6.1668525000000002E-2</v>
      </c>
    </row>
    <row r="192" spans="2:3" x14ac:dyDescent="0.25">
      <c r="B192" s="29">
        <v>3213.8649999999998</v>
      </c>
      <c r="C192" s="29">
        <v>5.6406599000000002E-2</v>
      </c>
    </row>
    <row r="193" spans="2:3" x14ac:dyDescent="0.25">
      <c r="B193" s="29">
        <v>3210.299</v>
      </c>
      <c r="C193" s="29">
        <v>6.3868202999999998E-2</v>
      </c>
    </row>
    <row r="194" spans="2:3" x14ac:dyDescent="0.25">
      <c r="B194" s="29">
        <v>3206.732</v>
      </c>
      <c r="C194" s="29">
        <v>5.7023144999999997E-2</v>
      </c>
    </row>
    <row r="195" spans="2:3" x14ac:dyDescent="0.25">
      <c r="B195" s="29">
        <v>3203.1660000000002</v>
      </c>
      <c r="C195" s="29">
        <v>5.2524502000000001E-2</v>
      </c>
    </row>
    <row r="196" spans="2:3" x14ac:dyDescent="0.25">
      <c r="B196" s="29">
        <v>3199.6</v>
      </c>
      <c r="C196" s="29">
        <v>4.9958669999999997E-2</v>
      </c>
    </row>
    <row r="197" spans="2:3" x14ac:dyDescent="0.25">
      <c r="B197" s="29">
        <v>3196.0329999999999</v>
      </c>
      <c r="C197" s="29">
        <v>4.0863539999999997E-2</v>
      </c>
    </row>
    <row r="198" spans="2:3" x14ac:dyDescent="0.25">
      <c r="B198" s="29">
        <v>3192.4670000000001</v>
      </c>
      <c r="C198" s="29">
        <v>3.8926543000000001E-2</v>
      </c>
    </row>
    <row r="199" spans="2:3" x14ac:dyDescent="0.25">
      <c r="B199" s="29">
        <v>3188.9009999999998</v>
      </c>
      <c r="C199" s="29">
        <v>3.4976116000000002E-2</v>
      </c>
    </row>
    <row r="200" spans="2:3" x14ac:dyDescent="0.25">
      <c r="B200" s="29">
        <v>3185.3339999999998</v>
      </c>
      <c r="C200" s="29">
        <v>2.7749446000000001E-2</v>
      </c>
    </row>
    <row r="201" spans="2:3" x14ac:dyDescent="0.25">
      <c r="B201" s="29">
        <v>3181.768</v>
      </c>
      <c r="C201" s="29">
        <v>2.8997421999999998E-2</v>
      </c>
    </row>
    <row r="202" spans="2:3" x14ac:dyDescent="0.25">
      <c r="B202" s="29">
        <v>3178.2020000000002</v>
      </c>
      <c r="C202" s="29">
        <v>2.2700492999999999E-2</v>
      </c>
    </row>
    <row r="203" spans="2:3" x14ac:dyDescent="0.25">
      <c r="B203" s="29">
        <v>3174.6350000000002</v>
      </c>
      <c r="C203" s="29">
        <v>2.104104E-2</v>
      </c>
    </row>
    <row r="204" spans="2:3" x14ac:dyDescent="0.25">
      <c r="B204" s="29">
        <v>3171.069</v>
      </c>
      <c r="C204" s="29">
        <v>1.5843605E-2</v>
      </c>
    </row>
    <row r="205" spans="2:3" x14ac:dyDescent="0.25">
      <c r="B205" s="29">
        <v>3167.5030000000002</v>
      </c>
      <c r="C205" s="29">
        <v>8.4851579999999996E-3</v>
      </c>
    </row>
    <row r="206" spans="2:3" x14ac:dyDescent="0.25">
      <c r="B206" s="29">
        <v>3163.9360000000001</v>
      </c>
      <c r="C206" s="29">
        <v>9.4767079000000008E-3</v>
      </c>
    </row>
    <row r="207" spans="2:3" x14ac:dyDescent="0.25">
      <c r="B207" s="29">
        <v>3160.37</v>
      </c>
      <c r="C207" s="29">
        <v>4.2585163999999997E-3</v>
      </c>
    </row>
    <row r="208" spans="2:3" x14ac:dyDescent="0.25">
      <c r="B208" s="29">
        <v>3156.8040000000001</v>
      </c>
      <c r="C208" s="29">
        <v>5.6540541000000004E-4</v>
      </c>
    </row>
    <row r="209" spans="2:3" x14ac:dyDescent="0.25">
      <c r="B209" s="29">
        <v>3153.2370000000001</v>
      </c>
      <c r="C209" s="29">
        <v>4.0363986999999999E-3</v>
      </c>
    </row>
    <row r="210" spans="2:3" x14ac:dyDescent="0.25">
      <c r="B210" s="29">
        <v>3149.6709999999998</v>
      </c>
      <c r="C210" s="29">
        <v>-2.9389314999999998E-3</v>
      </c>
    </row>
    <row r="211" spans="2:3" x14ac:dyDescent="0.25">
      <c r="B211" s="29">
        <v>3146.105</v>
      </c>
      <c r="C211" s="29">
        <v>3.4298558000000002E-3</v>
      </c>
    </row>
    <row r="212" spans="2:3" x14ac:dyDescent="0.25">
      <c r="B212" s="29">
        <v>3142.538</v>
      </c>
      <c r="C212" s="29">
        <v>-5.2071862999999996E-3</v>
      </c>
    </row>
    <row r="213" spans="2:3" x14ac:dyDescent="0.25">
      <c r="B213" s="29">
        <v>3138.9720000000002</v>
      </c>
      <c r="C213" s="29">
        <v>2.7590650999999998E-3</v>
      </c>
    </row>
    <row r="214" spans="2:3" x14ac:dyDescent="0.25">
      <c r="B214" s="29">
        <v>3135.4059999999999</v>
      </c>
      <c r="C214" s="29">
        <v>5.2200870999999996E-3</v>
      </c>
    </row>
    <row r="215" spans="2:3" x14ac:dyDescent="0.25">
      <c r="B215" s="29">
        <v>3131.8389999999999</v>
      </c>
      <c r="C215" s="29">
        <v>1.0298984000000001E-2</v>
      </c>
    </row>
    <row r="216" spans="2:3" x14ac:dyDescent="0.25">
      <c r="B216" s="29">
        <v>3128.2730000000001</v>
      </c>
      <c r="C216" s="29">
        <v>1.4947314999999999E-2</v>
      </c>
    </row>
    <row r="217" spans="2:3" x14ac:dyDescent="0.25">
      <c r="B217" s="29">
        <v>3124.7069999999999</v>
      </c>
      <c r="C217" s="29">
        <v>1.9960717999999999E-2</v>
      </c>
    </row>
    <row r="218" spans="2:3" x14ac:dyDescent="0.25">
      <c r="B218" s="29">
        <v>3121.14</v>
      </c>
      <c r="C218" s="29">
        <v>2.7897438E-2</v>
      </c>
    </row>
    <row r="219" spans="2:3" x14ac:dyDescent="0.25">
      <c r="B219" s="29">
        <v>3117.5740000000001</v>
      </c>
      <c r="C219" s="29">
        <v>4.0404768000000001E-2</v>
      </c>
    </row>
    <row r="220" spans="2:3" x14ac:dyDescent="0.25">
      <c r="B220" s="29">
        <v>3114.0079999999998</v>
      </c>
      <c r="C220" s="29">
        <v>5.1736256000000001E-2</v>
      </c>
    </row>
    <row r="221" spans="2:3" x14ac:dyDescent="0.25">
      <c r="B221" s="29">
        <v>3110.4409999999998</v>
      </c>
      <c r="C221" s="29">
        <v>6.1087817000000003E-2</v>
      </c>
    </row>
    <row r="222" spans="2:3" x14ac:dyDescent="0.25">
      <c r="B222" s="29">
        <v>3106.875</v>
      </c>
      <c r="C222" s="29">
        <v>7.5569058999999994E-2</v>
      </c>
    </row>
    <row r="223" spans="2:3" x14ac:dyDescent="0.25">
      <c r="B223" s="29">
        <v>3103.3090000000002</v>
      </c>
      <c r="C223" s="29">
        <v>9.5949192000000003E-2</v>
      </c>
    </row>
    <row r="224" spans="2:3" x14ac:dyDescent="0.25">
      <c r="B224" s="29">
        <v>3099.7429999999999</v>
      </c>
      <c r="C224" s="29">
        <v>0.13359729000000001</v>
      </c>
    </row>
    <row r="225" spans="2:3" x14ac:dyDescent="0.25">
      <c r="B225" s="29">
        <v>3096.1759999999999</v>
      </c>
      <c r="C225" s="29">
        <v>0.18517979000000001</v>
      </c>
    </row>
    <row r="226" spans="2:3" x14ac:dyDescent="0.25">
      <c r="B226" s="29">
        <v>3092.61</v>
      </c>
      <c r="C226" s="29">
        <v>0.25280552000000001</v>
      </c>
    </row>
    <row r="227" spans="2:3" x14ac:dyDescent="0.25">
      <c r="B227" s="29">
        <v>3089.0439999999999</v>
      </c>
      <c r="C227" s="29">
        <v>0.32157551000000001</v>
      </c>
    </row>
    <row r="228" spans="2:3" x14ac:dyDescent="0.25">
      <c r="B228" s="29">
        <v>3085.4769999999999</v>
      </c>
      <c r="C228" s="29">
        <v>0.35879842000000001</v>
      </c>
    </row>
    <row r="229" spans="2:3" x14ac:dyDescent="0.25">
      <c r="B229" s="29">
        <v>3081.9110000000001</v>
      </c>
      <c r="C229" s="29">
        <v>0.35688828</v>
      </c>
    </row>
    <row r="230" spans="2:3" x14ac:dyDescent="0.25">
      <c r="B230" s="29">
        <v>3078.3449999999998</v>
      </c>
      <c r="C230" s="29">
        <v>0.30382675999999997</v>
      </c>
    </row>
    <row r="231" spans="2:3" x14ac:dyDescent="0.25">
      <c r="B231" s="29">
        <v>3074.7779999999998</v>
      </c>
      <c r="C231" s="29">
        <v>0.24821145999999999</v>
      </c>
    </row>
    <row r="232" spans="2:3" x14ac:dyDescent="0.25">
      <c r="B232" s="29">
        <v>3071.212</v>
      </c>
      <c r="C232" s="29">
        <v>0.19482664999999999</v>
      </c>
    </row>
    <row r="233" spans="2:3" x14ac:dyDescent="0.25">
      <c r="B233" s="29">
        <v>3067.6460000000002</v>
      </c>
      <c r="C233" s="29">
        <v>0.14601908</v>
      </c>
    </row>
    <row r="234" spans="2:3" x14ac:dyDescent="0.25">
      <c r="B234" s="29">
        <v>3064.0790000000002</v>
      </c>
      <c r="C234" s="29">
        <v>0.10662837999999999</v>
      </c>
    </row>
    <row r="235" spans="2:3" x14ac:dyDescent="0.25">
      <c r="B235" s="29">
        <v>3060.5129999999999</v>
      </c>
      <c r="C235" s="29">
        <v>8.1672141000000004E-2</v>
      </c>
    </row>
    <row r="236" spans="2:3" x14ac:dyDescent="0.25">
      <c r="B236" s="29">
        <v>3056.9470000000001</v>
      </c>
      <c r="C236" s="29">
        <v>6.5347951000000001E-2</v>
      </c>
    </row>
    <row r="237" spans="2:3" x14ac:dyDescent="0.25">
      <c r="B237" s="29">
        <v>3053.38</v>
      </c>
      <c r="C237" s="29">
        <v>5.7627035E-2</v>
      </c>
    </row>
    <row r="238" spans="2:3" x14ac:dyDescent="0.25">
      <c r="B238" s="29">
        <v>3049.8139999999999</v>
      </c>
      <c r="C238" s="29">
        <v>4.8408689999999997E-2</v>
      </c>
    </row>
    <row r="239" spans="2:3" x14ac:dyDescent="0.25">
      <c r="B239" s="29">
        <v>3046.248</v>
      </c>
      <c r="C239" s="29">
        <v>4.586991E-2</v>
      </c>
    </row>
    <row r="240" spans="2:3" x14ac:dyDescent="0.25">
      <c r="B240" s="29">
        <v>3042.681</v>
      </c>
      <c r="C240" s="29">
        <v>3.9658607999999998E-2</v>
      </c>
    </row>
    <row r="241" spans="2:3" x14ac:dyDescent="0.25">
      <c r="B241" s="29">
        <v>3039.1149999999998</v>
      </c>
      <c r="C241" s="29">
        <v>4.1088238999999999E-2</v>
      </c>
    </row>
    <row r="242" spans="2:3" x14ac:dyDescent="0.25">
      <c r="B242" s="29">
        <v>3035.549</v>
      </c>
      <c r="C242" s="29">
        <v>4.7036256999999998E-2</v>
      </c>
    </row>
    <row r="243" spans="2:3" x14ac:dyDescent="0.25">
      <c r="B243" s="29">
        <v>3031.982</v>
      </c>
      <c r="C243" s="29">
        <v>4.9386503999999998E-2</v>
      </c>
    </row>
    <row r="244" spans="2:3" x14ac:dyDescent="0.25">
      <c r="B244" s="29">
        <v>3028.4160000000002</v>
      </c>
      <c r="C244" s="29">
        <v>5.5630352000000001E-2</v>
      </c>
    </row>
    <row r="245" spans="2:3" x14ac:dyDescent="0.25">
      <c r="B245" s="29">
        <v>3024.85</v>
      </c>
      <c r="C245" s="29">
        <v>7.0779982000000005E-2</v>
      </c>
    </row>
    <row r="246" spans="2:3" x14ac:dyDescent="0.25">
      <c r="B246" s="29">
        <v>3021.2829999999999</v>
      </c>
      <c r="C246" s="29">
        <v>7.9345270999999995E-2</v>
      </c>
    </row>
    <row r="247" spans="2:3" x14ac:dyDescent="0.25">
      <c r="B247" s="29">
        <v>3017.7170000000001</v>
      </c>
      <c r="C247" s="29">
        <v>9.0486538000000005E-2</v>
      </c>
    </row>
    <row r="248" spans="2:3" x14ac:dyDescent="0.25">
      <c r="B248" s="29">
        <v>3014.1509999999998</v>
      </c>
      <c r="C248" s="29">
        <v>0.10454374</v>
      </c>
    </row>
    <row r="249" spans="2:3" x14ac:dyDescent="0.25">
      <c r="B249" s="29">
        <v>3010.5839999999998</v>
      </c>
      <c r="C249" s="29">
        <v>0.11659008</v>
      </c>
    </row>
    <row r="250" spans="2:3" x14ac:dyDescent="0.25">
      <c r="B250" s="29">
        <v>3007.018</v>
      </c>
      <c r="C250" s="29">
        <v>0.12419611</v>
      </c>
    </row>
    <row r="251" spans="2:3" x14ac:dyDescent="0.25">
      <c r="B251" s="29">
        <v>3003.4520000000002</v>
      </c>
      <c r="C251" s="29">
        <v>0.13706415999999999</v>
      </c>
    </row>
    <row r="252" spans="2:3" x14ac:dyDescent="0.25">
      <c r="B252" s="29">
        <v>2999.8850000000002</v>
      </c>
      <c r="C252" s="29">
        <v>0.13959793000000001</v>
      </c>
    </row>
    <row r="253" spans="2:3" x14ac:dyDescent="0.25">
      <c r="B253" s="29">
        <v>2996.319</v>
      </c>
      <c r="C253" s="29">
        <v>0.14715503999999999</v>
      </c>
    </row>
    <row r="254" spans="2:3" x14ac:dyDescent="0.25">
      <c r="B254" s="29">
        <v>2992.7530000000002</v>
      </c>
      <c r="C254" s="29">
        <v>0.15604185000000001</v>
      </c>
    </row>
    <row r="255" spans="2:3" x14ac:dyDescent="0.25">
      <c r="B255" s="29">
        <v>2989.1869999999999</v>
      </c>
      <c r="C255" s="30">
        <v>0.17272430999999999</v>
      </c>
    </row>
    <row r="256" spans="2:3" x14ac:dyDescent="0.25">
      <c r="B256" s="29">
        <v>2985.62</v>
      </c>
      <c r="C256" s="29">
        <v>0.19213116999999999</v>
      </c>
    </row>
    <row r="257" spans="2:3" x14ac:dyDescent="0.25">
      <c r="B257" s="29">
        <v>2982.0540000000001</v>
      </c>
      <c r="C257" s="29">
        <v>0.22008954</v>
      </c>
    </row>
    <row r="258" spans="2:3" x14ac:dyDescent="0.25">
      <c r="B258" s="29">
        <v>2978.4879999999998</v>
      </c>
      <c r="C258" s="29">
        <v>0.24780545000000001</v>
      </c>
    </row>
    <row r="259" spans="2:3" x14ac:dyDescent="0.25">
      <c r="B259" s="29">
        <v>2974.9209999999998</v>
      </c>
      <c r="C259" s="29">
        <v>0.29431527000000002</v>
      </c>
    </row>
    <row r="260" spans="2:3" x14ac:dyDescent="0.25">
      <c r="B260" s="29">
        <v>2971.355</v>
      </c>
      <c r="C260" s="30">
        <v>0.33662081999999999</v>
      </c>
    </row>
    <row r="261" spans="2:3" x14ac:dyDescent="0.25">
      <c r="B261" s="29">
        <v>2967.7890000000002</v>
      </c>
      <c r="C261" s="29">
        <v>0.35439589999999999</v>
      </c>
    </row>
    <row r="262" spans="2:3" x14ac:dyDescent="0.25">
      <c r="B262" s="29">
        <v>2964.2220000000002</v>
      </c>
      <c r="C262" s="30">
        <v>0.35809746999999997</v>
      </c>
    </row>
    <row r="263" spans="2:3" x14ac:dyDescent="0.25">
      <c r="B263" s="29">
        <v>2960.6559999999999</v>
      </c>
      <c r="C263" s="29">
        <v>0.34545403000000002</v>
      </c>
    </row>
    <row r="264" spans="2:3" x14ac:dyDescent="0.25">
      <c r="B264" s="29">
        <v>2957.09</v>
      </c>
      <c r="C264" s="29">
        <v>0.31165738999999998</v>
      </c>
    </row>
    <row r="265" spans="2:3" x14ac:dyDescent="0.25">
      <c r="B265" s="29">
        <v>2953.5230000000001</v>
      </c>
      <c r="C265" s="29">
        <v>0.26845022000000002</v>
      </c>
    </row>
    <row r="266" spans="2:3" x14ac:dyDescent="0.25">
      <c r="B266" s="29">
        <v>2949.9569999999999</v>
      </c>
      <c r="C266" s="29">
        <v>0.21775352000000001</v>
      </c>
    </row>
    <row r="267" spans="2:3" x14ac:dyDescent="0.25">
      <c r="B267" s="29">
        <v>2946.3910000000001</v>
      </c>
      <c r="C267" s="29">
        <v>0.18557061</v>
      </c>
    </row>
    <row r="268" spans="2:3" x14ac:dyDescent="0.25">
      <c r="B268" s="29">
        <v>2942.8240000000001</v>
      </c>
      <c r="C268" s="29">
        <v>0.15952517999999999</v>
      </c>
    </row>
    <row r="269" spans="2:3" x14ac:dyDescent="0.25">
      <c r="B269" s="29">
        <v>2939.2579999999998</v>
      </c>
      <c r="C269" s="29">
        <v>0.14705872</v>
      </c>
    </row>
    <row r="270" spans="2:3" x14ac:dyDescent="0.25">
      <c r="B270" s="29">
        <v>2935.692</v>
      </c>
      <c r="C270" s="29">
        <v>0.13560511</v>
      </c>
    </row>
    <row r="271" spans="2:3" x14ac:dyDescent="0.25">
      <c r="B271" s="29">
        <v>2932.125</v>
      </c>
      <c r="C271" s="29">
        <v>0.12881365</v>
      </c>
    </row>
    <row r="272" spans="2:3" x14ac:dyDescent="0.25">
      <c r="B272" s="29">
        <v>2928.5590000000002</v>
      </c>
      <c r="C272" s="29">
        <v>0.13026339000000001</v>
      </c>
    </row>
    <row r="273" spans="2:3" x14ac:dyDescent="0.25">
      <c r="B273" s="29">
        <v>2924.9929999999999</v>
      </c>
      <c r="C273" s="29">
        <v>0.12883537</v>
      </c>
    </row>
    <row r="274" spans="2:3" x14ac:dyDescent="0.25">
      <c r="B274" s="29">
        <v>2921.4259999999999</v>
      </c>
      <c r="C274" s="29">
        <v>0.12646362</v>
      </c>
    </row>
    <row r="275" spans="2:3" x14ac:dyDescent="0.25">
      <c r="B275" s="29">
        <v>2917.86</v>
      </c>
      <c r="C275" s="29">
        <v>0.12909201000000001</v>
      </c>
    </row>
    <row r="276" spans="2:3" x14ac:dyDescent="0.25">
      <c r="B276" s="29">
        <v>2914.2939999999999</v>
      </c>
      <c r="C276" s="29">
        <v>0.13146991</v>
      </c>
    </row>
    <row r="277" spans="2:3" x14ac:dyDescent="0.25">
      <c r="B277" s="29">
        <v>2910.7269999999999</v>
      </c>
      <c r="C277" s="30">
        <v>0.12841152</v>
      </c>
    </row>
    <row r="278" spans="2:3" x14ac:dyDescent="0.25">
      <c r="B278" s="29">
        <v>2907.1610000000001</v>
      </c>
      <c r="C278" s="29">
        <v>0.12998535</v>
      </c>
    </row>
    <row r="279" spans="2:3" x14ac:dyDescent="0.25">
      <c r="B279" s="29">
        <v>2903.5949999999998</v>
      </c>
      <c r="C279" s="29">
        <v>0.13420191000000001</v>
      </c>
    </row>
    <row r="280" spans="2:3" x14ac:dyDescent="0.25">
      <c r="B280" s="29">
        <v>2900.0279999999998</v>
      </c>
      <c r="C280" s="29">
        <v>0.13904226</v>
      </c>
    </row>
    <row r="281" spans="2:3" x14ac:dyDescent="0.25">
      <c r="B281" s="29">
        <v>2896.462</v>
      </c>
      <c r="C281" s="29">
        <v>0.14301852000000001</v>
      </c>
    </row>
    <row r="282" spans="2:3" x14ac:dyDescent="0.25">
      <c r="B282" s="29">
        <v>2892.8960000000002</v>
      </c>
      <c r="C282" s="29">
        <v>0.13943406999999999</v>
      </c>
    </row>
    <row r="283" spans="2:3" x14ac:dyDescent="0.25">
      <c r="B283" s="29">
        <v>2889.3290000000002</v>
      </c>
      <c r="C283" s="29">
        <v>0.14306195999999999</v>
      </c>
    </row>
    <row r="284" spans="2:3" x14ac:dyDescent="0.25">
      <c r="B284" s="29">
        <v>2885.7629999999999</v>
      </c>
      <c r="C284" s="29">
        <v>0.13708887</v>
      </c>
    </row>
    <row r="285" spans="2:3" x14ac:dyDescent="0.25">
      <c r="B285" s="29">
        <v>2882.1970000000001</v>
      </c>
      <c r="C285" s="29">
        <v>0.12806643000000001</v>
      </c>
    </row>
    <row r="286" spans="2:3" x14ac:dyDescent="0.25">
      <c r="B286" s="29">
        <v>2878.6309999999999</v>
      </c>
      <c r="C286" s="30">
        <v>0.11332395000000001</v>
      </c>
    </row>
    <row r="287" spans="2:3" x14ac:dyDescent="0.25">
      <c r="B287" s="29">
        <v>2875.0639999999999</v>
      </c>
      <c r="C287" s="29">
        <v>9.8582912999999994E-2</v>
      </c>
    </row>
    <row r="288" spans="2:3" x14ac:dyDescent="0.25">
      <c r="B288" s="29">
        <v>2871.498</v>
      </c>
      <c r="C288" s="30">
        <v>9.4429560999999995E-2</v>
      </c>
    </row>
    <row r="289" spans="2:3" x14ac:dyDescent="0.25">
      <c r="B289" s="29">
        <v>2867.9319999999998</v>
      </c>
      <c r="C289" s="29">
        <v>8.8340791000000002E-2</v>
      </c>
    </row>
    <row r="290" spans="2:3" x14ac:dyDescent="0.25">
      <c r="B290" s="29">
        <v>2864.3649999999998</v>
      </c>
      <c r="C290" s="29">
        <v>8.4341557999999997E-2</v>
      </c>
    </row>
    <row r="291" spans="2:3" x14ac:dyDescent="0.25">
      <c r="B291" s="29">
        <v>2860.799</v>
      </c>
      <c r="C291" s="29">
        <v>7.8103800000000001E-2</v>
      </c>
    </row>
    <row r="292" spans="2:3" x14ac:dyDescent="0.25">
      <c r="B292" s="29">
        <v>2857.2330000000002</v>
      </c>
      <c r="C292" s="29">
        <v>7.2419200000000003E-2</v>
      </c>
    </row>
    <row r="293" spans="2:3" x14ac:dyDescent="0.25">
      <c r="B293" s="29">
        <v>2853.6660000000002</v>
      </c>
      <c r="C293" s="29">
        <v>7.3891716999999996E-2</v>
      </c>
    </row>
    <row r="294" spans="2:3" x14ac:dyDescent="0.25">
      <c r="B294" s="29">
        <v>2850.1</v>
      </c>
      <c r="C294" s="29">
        <v>6.9117701000000004E-2</v>
      </c>
    </row>
    <row r="295" spans="2:3" x14ac:dyDescent="0.25">
      <c r="B295" s="29">
        <v>2846.5340000000001</v>
      </c>
      <c r="C295" s="29">
        <v>5.7267387000000003E-2</v>
      </c>
    </row>
    <row r="296" spans="2:3" x14ac:dyDescent="0.25">
      <c r="B296" s="29">
        <v>2842.9670000000001</v>
      </c>
      <c r="C296" s="29">
        <v>4.1464186E-2</v>
      </c>
    </row>
    <row r="297" spans="2:3" x14ac:dyDescent="0.25">
      <c r="B297" s="29">
        <v>2839.4009999999998</v>
      </c>
      <c r="C297" s="29">
        <v>3.2487220999999997E-2</v>
      </c>
    </row>
    <row r="298" spans="2:3" x14ac:dyDescent="0.25">
      <c r="B298" s="29">
        <v>2835.835</v>
      </c>
      <c r="C298" s="29">
        <v>3.1215297999999999E-2</v>
      </c>
    </row>
    <row r="299" spans="2:3" x14ac:dyDescent="0.25">
      <c r="B299" s="29">
        <v>2832.268</v>
      </c>
      <c r="C299" s="29">
        <v>2.1364702999999999E-2</v>
      </c>
    </row>
    <row r="300" spans="2:3" x14ac:dyDescent="0.25">
      <c r="B300" s="29">
        <v>2828.7020000000002</v>
      </c>
      <c r="C300" s="29">
        <v>2.179625E-2</v>
      </c>
    </row>
    <row r="301" spans="2:3" x14ac:dyDescent="0.25">
      <c r="B301" s="29">
        <v>2825.136</v>
      </c>
      <c r="C301" s="29">
        <v>1.8638106000000002E-2</v>
      </c>
    </row>
    <row r="302" spans="2:3" x14ac:dyDescent="0.25">
      <c r="B302" s="29">
        <v>2821.569</v>
      </c>
      <c r="C302" s="29">
        <v>1.6820704999999998E-2</v>
      </c>
    </row>
    <row r="303" spans="2:3" x14ac:dyDescent="0.25">
      <c r="B303" s="29">
        <v>2818.0030000000002</v>
      </c>
      <c r="C303" s="29">
        <v>1.3165748E-2</v>
      </c>
    </row>
    <row r="304" spans="2:3" x14ac:dyDescent="0.25">
      <c r="B304" s="29">
        <v>2814.4369999999999</v>
      </c>
      <c r="C304" s="29">
        <v>1.2534672E-2</v>
      </c>
    </row>
    <row r="305" spans="2:3" x14ac:dyDescent="0.25">
      <c r="B305" s="29">
        <v>2810.87</v>
      </c>
      <c r="C305" s="29">
        <v>1.3626823E-2</v>
      </c>
    </row>
    <row r="306" spans="2:3" x14ac:dyDescent="0.25">
      <c r="B306" s="29">
        <v>2807.3040000000001</v>
      </c>
      <c r="C306" s="29">
        <v>1.7558043999999998E-2</v>
      </c>
    </row>
    <row r="307" spans="2:3" x14ac:dyDescent="0.25">
      <c r="B307" s="29">
        <v>2803.7379999999998</v>
      </c>
      <c r="C307" s="29">
        <v>1.6488678E-2</v>
      </c>
    </row>
    <row r="308" spans="2:3" x14ac:dyDescent="0.25">
      <c r="B308" s="29">
        <v>2800.1709999999998</v>
      </c>
      <c r="C308" s="29">
        <v>1.8770986E-2</v>
      </c>
    </row>
    <row r="309" spans="2:3" x14ac:dyDescent="0.25">
      <c r="B309" s="29">
        <v>2796.605</v>
      </c>
      <c r="C309" s="29">
        <v>1.6147564E-2</v>
      </c>
    </row>
    <row r="310" spans="2:3" x14ac:dyDescent="0.25">
      <c r="B310" s="29">
        <v>2793.0390000000002</v>
      </c>
      <c r="C310" s="29">
        <v>1.7228008999999999E-2</v>
      </c>
    </row>
    <row r="311" spans="2:3" x14ac:dyDescent="0.25">
      <c r="B311" s="29">
        <v>2789.4720000000002</v>
      </c>
      <c r="C311" s="29">
        <v>1.9155892000000001E-2</v>
      </c>
    </row>
    <row r="312" spans="2:3" x14ac:dyDescent="0.25">
      <c r="B312" s="29">
        <v>2785.9059999999999</v>
      </c>
      <c r="C312" s="29">
        <v>2.0079224E-2</v>
      </c>
    </row>
    <row r="313" spans="2:3" x14ac:dyDescent="0.25">
      <c r="B313" s="29">
        <v>2782.34</v>
      </c>
      <c r="C313" s="29">
        <v>1.9058439E-2</v>
      </c>
    </row>
    <row r="314" spans="2:3" x14ac:dyDescent="0.25">
      <c r="B314" s="29">
        <v>2778.7730000000001</v>
      </c>
      <c r="C314" s="29">
        <v>1.4916752E-2</v>
      </c>
    </row>
    <row r="315" spans="2:3" x14ac:dyDescent="0.25">
      <c r="B315" s="29">
        <v>2775.2069999999999</v>
      </c>
      <c r="C315" s="29">
        <v>1.2504868000000001E-2</v>
      </c>
    </row>
    <row r="316" spans="2:3" x14ac:dyDescent="0.25">
      <c r="B316" s="29">
        <v>2771.6410000000001</v>
      </c>
      <c r="C316" s="29">
        <v>1.2014248999999999E-2</v>
      </c>
    </row>
    <row r="317" spans="2:3" x14ac:dyDescent="0.25">
      <c r="B317" s="29">
        <v>2768.0749999999998</v>
      </c>
      <c r="C317" s="29">
        <v>1.1115916E-2</v>
      </c>
    </row>
    <row r="318" spans="2:3" x14ac:dyDescent="0.25">
      <c r="B318" s="29">
        <v>2764.5079999999998</v>
      </c>
      <c r="C318" s="29">
        <v>1.5618076999999999E-2</v>
      </c>
    </row>
    <row r="319" spans="2:3" x14ac:dyDescent="0.25">
      <c r="B319" s="29">
        <v>2760.942</v>
      </c>
      <c r="C319" s="29">
        <v>1.2836696999999999E-2</v>
      </c>
    </row>
    <row r="320" spans="2:3" x14ac:dyDescent="0.25">
      <c r="B320" s="29">
        <v>2757.3760000000002</v>
      </c>
      <c r="C320" s="29">
        <v>8.7154866000000008E-3</v>
      </c>
    </row>
    <row r="321" spans="2:3" x14ac:dyDescent="0.25">
      <c r="B321" s="29">
        <v>2753.8090000000002</v>
      </c>
      <c r="C321" s="29">
        <v>1.1633311E-2</v>
      </c>
    </row>
    <row r="322" spans="2:3" x14ac:dyDescent="0.25">
      <c r="B322" s="29">
        <v>2750.2429999999999</v>
      </c>
      <c r="C322" s="29">
        <v>1.3080527E-2</v>
      </c>
    </row>
    <row r="323" spans="2:3" x14ac:dyDescent="0.25">
      <c r="B323" s="29">
        <v>2746.6770000000001</v>
      </c>
      <c r="C323" s="29">
        <v>1.2549783E-2</v>
      </c>
    </row>
    <row r="324" spans="2:3" x14ac:dyDescent="0.25">
      <c r="B324" s="29">
        <v>2743.11</v>
      </c>
      <c r="C324" s="29">
        <v>1.1296382000000001E-2</v>
      </c>
    </row>
    <row r="325" spans="2:3" x14ac:dyDescent="0.25">
      <c r="B325" s="29">
        <v>2739.5439999999999</v>
      </c>
      <c r="C325" s="29">
        <v>1.3218202E-2</v>
      </c>
    </row>
    <row r="326" spans="2:3" x14ac:dyDescent="0.25">
      <c r="B326" s="29">
        <v>2735.9780000000001</v>
      </c>
      <c r="C326" s="30">
        <v>1.1080886999999999E-2</v>
      </c>
    </row>
    <row r="327" spans="2:3" x14ac:dyDescent="0.25">
      <c r="B327" s="29">
        <v>2732.4110000000001</v>
      </c>
      <c r="C327" s="29">
        <v>8.4417151999999999E-3</v>
      </c>
    </row>
    <row r="328" spans="2:3" x14ac:dyDescent="0.25">
      <c r="B328" s="29">
        <v>2728.8449999999998</v>
      </c>
      <c r="C328" s="29">
        <v>6.1584596E-3</v>
      </c>
    </row>
    <row r="329" spans="2:3" x14ac:dyDescent="0.25">
      <c r="B329" s="29">
        <v>2725.279</v>
      </c>
      <c r="C329" s="29">
        <v>1.0314634E-2</v>
      </c>
    </row>
    <row r="330" spans="2:3" x14ac:dyDescent="0.25">
      <c r="B330" s="29">
        <v>2721.712</v>
      </c>
      <c r="C330" s="29">
        <v>4.3470886E-3</v>
      </c>
    </row>
    <row r="331" spans="2:3" x14ac:dyDescent="0.25">
      <c r="B331" s="29">
        <v>2718.1460000000002</v>
      </c>
      <c r="C331" s="29">
        <v>4.1042711000000001E-3</v>
      </c>
    </row>
    <row r="332" spans="2:3" x14ac:dyDescent="0.25">
      <c r="B332" s="29">
        <v>2714.58</v>
      </c>
      <c r="C332" s="29">
        <v>2.4005684000000002E-3</v>
      </c>
    </row>
    <row r="333" spans="2:3" x14ac:dyDescent="0.25">
      <c r="B333" s="29">
        <v>2711.0129999999999</v>
      </c>
      <c r="C333" s="29">
        <v>3.4901241999999999E-3</v>
      </c>
    </row>
    <row r="334" spans="2:3" x14ac:dyDescent="0.25">
      <c r="B334" s="29">
        <v>2707.4470000000001</v>
      </c>
      <c r="C334" s="30">
        <v>3.1378001000000001E-3</v>
      </c>
    </row>
    <row r="335" spans="2:3" x14ac:dyDescent="0.25">
      <c r="B335" s="29">
        <v>2703.8809999999999</v>
      </c>
      <c r="C335" s="29">
        <v>1.1295547000000001E-3</v>
      </c>
    </row>
    <row r="336" spans="2:3" x14ac:dyDescent="0.25">
      <c r="B336" s="29">
        <v>2700.3139999999999</v>
      </c>
      <c r="C336" s="29">
        <v>-1.6690577000000001E-3</v>
      </c>
    </row>
    <row r="337" spans="2:3" x14ac:dyDescent="0.25">
      <c r="B337" s="29">
        <v>2696.748</v>
      </c>
      <c r="C337" s="30">
        <v>-4.3896340999999999E-4</v>
      </c>
    </row>
    <row r="338" spans="2:3" x14ac:dyDescent="0.25">
      <c r="B338" s="29">
        <v>2693.1819999999998</v>
      </c>
      <c r="C338" s="29">
        <v>3.7540309000000001E-3</v>
      </c>
    </row>
    <row r="339" spans="2:3" x14ac:dyDescent="0.25">
      <c r="B339" s="29">
        <v>2689.6149999999998</v>
      </c>
      <c r="C339" s="29">
        <v>3.5142669000000001E-3</v>
      </c>
    </row>
    <row r="340" spans="2:3" x14ac:dyDescent="0.25">
      <c r="B340" s="29">
        <v>2686.049</v>
      </c>
      <c r="C340" s="29">
        <v>-8.5577953000000003E-4</v>
      </c>
    </row>
    <row r="341" spans="2:3" x14ac:dyDescent="0.25">
      <c r="B341" s="29">
        <v>2682.4830000000002</v>
      </c>
      <c r="C341" s="29">
        <v>6.8102194000000001E-4</v>
      </c>
    </row>
    <row r="342" spans="2:3" x14ac:dyDescent="0.25">
      <c r="B342" s="29">
        <v>2678.9160000000002</v>
      </c>
      <c r="C342" s="29">
        <v>2.4117056999999999E-3</v>
      </c>
    </row>
    <row r="343" spans="2:3" x14ac:dyDescent="0.25">
      <c r="B343" s="29">
        <v>2675.35</v>
      </c>
      <c r="C343" s="29">
        <v>1.7544257E-3</v>
      </c>
    </row>
    <row r="344" spans="2:3" x14ac:dyDescent="0.25">
      <c r="B344" s="29">
        <v>2671.7840000000001</v>
      </c>
      <c r="C344" s="30">
        <v>1.6950773E-5</v>
      </c>
    </row>
    <row r="345" spans="2:3" x14ac:dyDescent="0.25">
      <c r="B345" s="29">
        <v>2668.2170000000001</v>
      </c>
      <c r="C345" s="29">
        <v>-5.9527349999999996E-4</v>
      </c>
    </row>
    <row r="346" spans="2:3" x14ac:dyDescent="0.25">
      <c r="B346" s="29">
        <v>2664.6509999999998</v>
      </c>
      <c r="C346" s="29">
        <v>-1.8580975000000001E-4</v>
      </c>
    </row>
    <row r="347" spans="2:3" x14ac:dyDescent="0.25">
      <c r="B347" s="29">
        <v>2661.085</v>
      </c>
      <c r="C347" s="29">
        <v>1.0626621000000001E-3</v>
      </c>
    </row>
    <row r="348" spans="2:3" x14ac:dyDescent="0.25">
      <c r="B348" s="29">
        <v>2657.5189999999998</v>
      </c>
      <c r="C348" s="29">
        <v>6.5249745E-3</v>
      </c>
    </row>
    <row r="349" spans="2:3" x14ac:dyDescent="0.25">
      <c r="B349" s="29">
        <v>2653.9520000000002</v>
      </c>
      <c r="C349" s="30">
        <v>4.6451823999999996E-3</v>
      </c>
    </row>
    <row r="350" spans="2:3" x14ac:dyDescent="0.25">
      <c r="B350" s="29">
        <v>2650.386</v>
      </c>
      <c r="C350" s="29">
        <v>6.7840820999999999E-3</v>
      </c>
    </row>
    <row r="351" spans="2:3" x14ac:dyDescent="0.25">
      <c r="B351" s="29">
        <v>2646.82</v>
      </c>
      <c r="C351" s="29">
        <v>9.7951872999999991E-3</v>
      </c>
    </row>
    <row r="352" spans="2:3" x14ac:dyDescent="0.25">
      <c r="B352" s="29">
        <v>2643.2530000000002</v>
      </c>
      <c r="C352" s="29">
        <v>1.2195249E-2</v>
      </c>
    </row>
    <row r="353" spans="2:3" x14ac:dyDescent="0.25">
      <c r="B353" s="29">
        <v>2639.6869999999999</v>
      </c>
      <c r="C353" s="29">
        <v>1.5542009000000001E-2</v>
      </c>
    </row>
    <row r="354" spans="2:3" x14ac:dyDescent="0.25">
      <c r="B354" s="29">
        <v>2636.1210000000001</v>
      </c>
      <c r="C354" s="29">
        <v>1.6241018999999999E-2</v>
      </c>
    </row>
    <row r="355" spans="2:3" x14ac:dyDescent="0.25">
      <c r="B355" s="29">
        <v>2632.5540000000001</v>
      </c>
      <c r="C355" s="29">
        <v>2.0396060000000001E-2</v>
      </c>
    </row>
    <row r="356" spans="2:3" x14ac:dyDescent="0.25">
      <c r="B356" s="29">
        <v>2628.9879999999998</v>
      </c>
      <c r="C356" s="29">
        <v>2.5138384E-2</v>
      </c>
    </row>
    <row r="357" spans="2:3" x14ac:dyDescent="0.25">
      <c r="B357" s="29">
        <v>2625.422</v>
      </c>
      <c r="C357" s="29">
        <v>2.3646097000000001E-2</v>
      </c>
    </row>
    <row r="358" spans="2:3" x14ac:dyDescent="0.25">
      <c r="B358" s="29">
        <v>2621.855</v>
      </c>
      <c r="C358" s="30">
        <v>2.5459309999999999E-2</v>
      </c>
    </row>
    <row r="359" spans="2:3" x14ac:dyDescent="0.25">
      <c r="B359" s="29">
        <v>2618.2890000000002</v>
      </c>
      <c r="C359" s="29">
        <v>2.3926770999999999E-2</v>
      </c>
    </row>
    <row r="360" spans="2:3" x14ac:dyDescent="0.25">
      <c r="B360" s="29">
        <v>2614.723</v>
      </c>
      <c r="C360" s="29">
        <v>2.3299958999999999E-2</v>
      </c>
    </row>
    <row r="361" spans="2:3" x14ac:dyDescent="0.25">
      <c r="B361" s="29">
        <v>2611.1559999999999</v>
      </c>
      <c r="C361" s="29">
        <v>2.8945839000000001E-2</v>
      </c>
    </row>
    <row r="362" spans="2:3" x14ac:dyDescent="0.25">
      <c r="B362" s="29">
        <v>2607.59</v>
      </c>
      <c r="C362" s="29">
        <v>2.6525402E-2</v>
      </c>
    </row>
    <row r="363" spans="2:3" x14ac:dyDescent="0.25">
      <c r="B363" s="29">
        <v>2604.0239999999999</v>
      </c>
      <c r="C363" s="29">
        <v>2.6101334E-2</v>
      </c>
    </row>
    <row r="364" spans="2:3" x14ac:dyDescent="0.25">
      <c r="B364" s="29">
        <v>2600.4569999999999</v>
      </c>
      <c r="C364" s="29">
        <v>2.5535375999999999E-2</v>
      </c>
    </row>
    <row r="365" spans="2:3" x14ac:dyDescent="0.25">
      <c r="B365" s="29">
        <v>2596.8910000000001</v>
      </c>
      <c r="C365" s="29">
        <v>2.3993784000000001E-2</v>
      </c>
    </row>
    <row r="366" spans="2:3" x14ac:dyDescent="0.25">
      <c r="B366" s="29">
        <v>2593.3249999999998</v>
      </c>
      <c r="C366" s="29">
        <v>2.0462846E-2</v>
      </c>
    </row>
    <row r="367" spans="2:3" x14ac:dyDescent="0.25">
      <c r="B367" s="29">
        <v>2589.7579999999998</v>
      </c>
      <c r="C367" s="29">
        <v>2.0915916999999999E-2</v>
      </c>
    </row>
    <row r="368" spans="2:3" x14ac:dyDescent="0.25">
      <c r="B368" s="29">
        <v>2586.192</v>
      </c>
      <c r="C368" s="29">
        <v>1.8831881000000002E-2</v>
      </c>
    </row>
    <row r="369" spans="2:3" x14ac:dyDescent="0.25">
      <c r="B369" s="29">
        <v>2582.6260000000002</v>
      </c>
      <c r="C369" s="29">
        <v>1.8220838999999999E-2</v>
      </c>
    </row>
    <row r="370" spans="2:3" x14ac:dyDescent="0.25">
      <c r="B370" s="29">
        <v>2579.0590000000002</v>
      </c>
      <c r="C370" s="29">
        <v>1.7793251999999999E-2</v>
      </c>
    </row>
    <row r="371" spans="2:3" x14ac:dyDescent="0.25">
      <c r="B371" s="29">
        <v>2575.4929999999999</v>
      </c>
      <c r="C371" s="29">
        <v>1.4388288000000001E-2</v>
      </c>
    </row>
    <row r="372" spans="2:3" x14ac:dyDescent="0.25">
      <c r="B372" s="29">
        <v>2571.9270000000001</v>
      </c>
      <c r="C372" s="29">
        <v>1.7375710999999999E-2</v>
      </c>
    </row>
    <row r="373" spans="2:3" x14ac:dyDescent="0.25">
      <c r="B373" s="29">
        <v>2568.36</v>
      </c>
      <c r="C373" s="29">
        <v>1.3598274E-2</v>
      </c>
    </row>
    <row r="374" spans="2:3" x14ac:dyDescent="0.25">
      <c r="B374" s="29">
        <v>2564.7939999999999</v>
      </c>
      <c r="C374" s="29">
        <v>1.5581477999999999E-2</v>
      </c>
    </row>
    <row r="375" spans="2:3" x14ac:dyDescent="0.25">
      <c r="B375" s="29">
        <v>2561.2280000000001</v>
      </c>
      <c r="C375" s="29">
        <v>1.3428274E-2</v>
      </c>
    </row>
    <row r="376" spans="2:3" x14ac:dyDescent="0.25">
      <c r="B376" s="29">
        <v>2557.6610000000001</v>
      </c>
      <c r="C376" s="29">
        <v>1.2522086E-2</v>
      </c>
    </row>
    <row r="377" spans="2:3" x14ac:dyDescent="0.25">
      <c r="B377" s="29">
        <v>2554.0949999999998</v>
      </c>
      <c r="C377" s="29">
        <v>1.3739014000000001E-2</v>
      </c>
    </row>
    <row r="378" spans="2:3" x14ac:dyDescent="0.25">
      <c r="B378" s="29">
        <v>2550.529</v>
      </c>
      <c r="C378" s="29">
        <v>1.4034156000000001E-2</v>
      </c>
    </row>
    <row r="379" spans="2:3" x14ac:dyDescent="0.25">
      <c r="B379" s="29">
        <v>2546.9630000000002</v>
      </c>
      <c r="C379" s="30">
        <v>1.4062211E-2</v>
      </c>
    </row>
    <row r="380" spans="2:3" x14ac:dyDescent="0.25">
      <c r="B380" s="29">
        <v>2543.3960000000002</v>
      </c>
      <c r="C380" s="29">
        <v>1.3962903E-2</v>
      </c>
    </row>
    <row r="381" spans="2:3" x14ac:dyDescent="0.25">
      <c r="B381" s="29">
        <v>2539.83</v>
      </c>
      <c r="C381" s="29">
        <v>1.1643390999999999E-2</v>
      </c>
    </row>
    <row r="382" spans="2:3" x14ac:dyDescent="0.25">
      <c r="B382" s="29">
        <v>2536.2640000000001</v>
      </c>
      <c r="C382" s="29">
        <v>1.3039533000000001E-2</v>
      </c>
    </row>
    <row r="383" spans="2:3" x14ac:dyDescent="0.25">
      <c r="B383" s="29">
        <v>2532.6970000000001</v>
      </c>
      <c r="C383" s="29">
        <v>1.2311472E-2</v>
      </c>
    </row>
    <row r="384" spans="2:3" x14ac:dyDescent="0.25">
      <c r="B384" s="29">
        <v>2529.1309999999999</v>
      </c>
      <c r="C384" s="29">
        <v>1.4942897E-2</v>
      </c>
    </row>
    <row r="385" spans="2:3" x14ac:dyDescent="0.25">
      <c r="B385" s="29">
        <v>2525.5650000000001</v>
      </c>
      <c r="C385" s="29">
        <v>1.0833794000000001E-2</v>
      </c>
    </row>
    <row r="386" spans="2:3" x14ac:dyDescent="0.25">
      <c r="B386" s="29">
        <v>2521.998</v>
      </c>
      <c r="C386" s="29">
        <v>1.0718223000000001E-2</v>
      </c>
    </row>
    <row r="387" spans="2:3" x14ac:dyDescent="0.25">
      <c r="B387" s="29">
        <v>2518.4319999999998</v>
      </c>
      <c r="C387" s="29">
        <v>1.2180131E-2</v>
      </c>
    </row>
    <row r="388" spans="2:3" x14ac:dyDescent="0.25">
      <c r="B388" s="29">
        <v>2514.866</v>
      </c>
      <c r="C388" s="29">
        <v>1.1347405E-2</v>
      </c>
    </row>
    <row r="389" spans="2:3" x14ac:dyDescent="0.25">
      <c r="B389" s="29">
        <v>2511.299</v>
      </c>
      <c r="C389" s="29">
        <v>1.1772197E-2</v>
      </c>
    </row>
    <row r="390" spans="2:3" x14ac:dyDescent="0.25">
      <c r="B390" s="29">
        <v>2507.7330000000002</v>
      </c>
      <c r="C390" s="29">
        <v>1.2289278000000001E-2</v>
      </c>
    </row>
    <row r="391" spans="2:3" x14ac:dyDescent="0.25">
      <c r="B391" s="29">
        <v>2504.1669999999999</v>
      </c>
      <c r="C391" s="29">
        <v>1.0995672999999999E-2</v>
      </c>
    </row>
    <row r="392" spans="2:3" x14ac:dyDescent="0.25">
      <c r="B392" s="29">
        <v>2500.6</v>
      </c>
      <c r="C392" s="29">
        <v>9.6503351000000008E-3</v>
      </c>
    </row>
    <row r="393" spans="2:3" x14ac:dyDescent="0.25">
      <c r="B393" s="29">
        <v>2497.0340000000001</v>
      </c>
      <c r="C393" s="29">
        <v>8.3026861999999993E-3</v>
      </c>
    </row>
    <row r="394" spans="2:3" x14ac:dyDescent="0.25">
      <c r="B394" s="29">
        <v>2493.4679999999998</v>
      </c>
      <c r="C394" s="29">
        <v>7.2638983000000001E-3</v>
      </c>
    </row>
    <row r="395" spans="2:3" x14ac:dyDescent="0.25">
      <c r="B395" s="29">
        <v>2489.9009999999998</v>
      </c>
      <c r="C395" s="29">
        <v>3.3300831000000002E-3</v>
      </c>
    </row>
    <row r="396" spans="2:3" x14ac:dyDescent="0.25">
      <c r="B396" s="29">
        <v>2486.335</v>
      </c>
      <c r="C396" s="29">
        <v>2.5641669E-3</v>
      </c>
    </row>
    <row r="397" spans="2:3" x14ac:dyDescent="0.25">
      <c r="B397" s="29">
        <v>2482.7689999999998</v>
      </c>
      <c r="C397" s="29">
        <v>6.6143399999999998E-3</v>
      </c>
    </row>
    <row r="398" spans="2:3" x14ac:dyDescent="0.25">
      <c r="B398" s="29">
        <v>2479.2020000000002</v>
      </c>
      <c r="C398" s="29">
        <v>5.2649302000000002E-3</v>
      </c>
    </row>
    <row r="399" spans="2:3" x14ac:dyDescent="0.25">
      <c r="B399" s="29">
        <v>2475.636</v>
      </c>
      <c r="C399" s="29">
        <v>4.0250779999999998E-4</v>
      </c>
    </row>
    <row r="400" spans="2:3" x14ac:dyDescent="0.25">
      <c r="B400" s="29">
        <v>2472.0700000000002</v>
      </c>
      <c r="C400" s="29">
        <v>1.4867478999999999E-3</v>
      </c>
    </row>
    <row r="401" spans="2:3" x14ac:dyDescent="0.25">
      <c r="B401" s="29">
        <v>2468.5030000000002</v>
      </c>
      <c r="C401" s="29">
        <v>1.1614488000000001E-3</v>
      </c>
    </row>
    <row r="402" spans="2:3" x14ac:dyDescent="0.25">
      <c r="B402" s="29">
        <v>2464.9369999999999</v>
      </c>
      <c r="C402" s="29">
        <v>1.66081E-3</v>
      </c>
    </row>
    <row r="403" spans="2:3" x14ac:dyDescent="0.25">
      <c r="B403" s="29">
        <v>2461.3710000000001</v>
      </c>
      <c r="C403" s="30">
        <v>-9.5217221000000008E-6</v>
      </c>
    </row>
    <row r="404" spans="2:3" x14ac:dyDescent="0.25">
      <c r="B404" s="29">
        <v>2457.8040000000001</v>
      </c>
      <c r="C404" s="29">
        <v>4.8772675999999996E-3</v>
      </c>
    </row>
    <row r="405" spans="2:3" x14ac:dyDescent="0.25">
      <c r="B405" s="29">
        <v>2454.2379999999998</v>
      </c>
      <c r="C405" s="29">
        <v>7.6061987999999998E-4</v>
      </c>
    </row>
    <row r="406" spans="2:3" x14ac:dyDescent="0.25">
      <c r="B406" s="29">
        <v>2450.672</v>
      </c>
      <c r="C406" s="29">
        <v>5.4248140999999996E-3</v>
      </c>
    </row>
    <row r="407" spans="2:3" x14ac:dyDescent="0.25">
      <c r="B407" s="29">
        <v>2447.105</v>
      </c>
      <c r="C407" s="29">
        <v>4.7619595000000002E-3</v>
      </c>
    </row>
    <row r="408" spans="2:3" x14ac:dyDescent="0.25">
      <c r="B408" s="29">
        <v>2443.5390000000002</v>
      </c>
      <c r="C408" s="29">
        <v>4.7150311999999998E-3</v>
      </c>
    </row>
    <row r="409" spans="2:3" x14ac:dyDescent="0.25">
      <c r="B409" s="29">
        <v>2439.973</v>
      </c>
      <c r="C409" s="29">
        <v>8.7288543999999996E-3</v>
      </c>
    </row>
    <row r="410" spans="2:3" x14ac:dyDescent="0.25">
      <c r="B410" s="29">
        <v>2436.4070000000002</v>
      </c>
      <c r="C410" s="29">
        <v>8.7519361999999993E-3</v>
      </c>
    </row>
    <row r="411" spans="2:3" x14ac:dyDescent="0.25">
      <c r="B411" s="29">
        <v>2432.84</v>
      </c>
      <c r="C411" s="29">
        <v>1.0205929000000001E-2</v>
      </c>
    </row>
    <row r="412" spans="2:3" x14ac:dyDescent="0.25">
      <c r="B412" s="29">
        <v>2429.2739999999999</v>
      </c>
      <c r="C412" s="29">
        <v>9.6427001000000002E-3</v>
      </c>
    </row>
    <row r="413" spans="2:3" x14ac:dyDescent="0.25">
      <c r="B413" s="29">
        <v>2425.7080000000001</v>
      </c>
      <c r="C413" s="29">
        <v>6.4900577999999999E-3</v>
      </c>
    </row>
    <row r="414" spans="2:3" x14ac:dyDescent="0.25">
      <c r="B414" s="29">
        <v>2422.1410000000001</v>
      </c>
      <c r="C414" s="29">
        <v>8.6669789000000004E-3</v>
      </c>
    </row>
    <row r="415" spans="2:3" x14ac:dyDescent="0.25">
      <c r="B415" s="29">
        <v>2418.5749999999998</v>
      </c>
      <c r="C415" s="29">
        <v>8.7452872999999997E-3</v>
      </c>
    </row>
    <row r="416" spans="2:3" x14ac:dyDescent="0.25">
      <c r="B416" s="29">
        <v>2415.009</v>
      </c>
      <c r="C416" s="29">
        <v>4.6872028E-3</v>
      </c>
    </row>
    <row r="417" spans="2:3" x14ac:dyDescent="0.25">
      <c r="B417" s="29">
        <v>2411.442</v>
      </c>
      <c r="C417" s="29">
        <v>5.5292062000000001E-3</v>
      </c>
    </row>
    <row r="418" spans="2:3" x14ac:dyDescent="0.25">
      <c r="B418" s="29">
        <v>2407.8760000000002</v>
      </c>
      <c r="C418" s="29">
        <v>6.0504199999999999E-3</v>
      </c>
    </row>
    <row r="419" spans="2:3" x14ac:dyDescent="0.25">
      <c r="B419" s="29">
        <v>2404.31</v>
      </c>
      <c r="C419" s="29">
        <v>6.3496263000000002E-3</v>
      </c>
    </row>
    <row r="420" spans="2:3" x14ac:dyDescent="0.25">
      <c r="B420" s="29">
        <v>2400.7429999999999</v>
      </c>
      <c r="C420" s="29">
        <v>4.1382479000000002E-3</v>
      </c>
    </row>
    <row r="421" spans="2:3" x14ac:dyDescent="0.25">
      <c r="B421" s="29">
        <v>2397.1770000000001</v>
      </c>
      <c r="C421" s="29">
        <v>8.4220110000000001E-3</v>
      </c>
    </row>
    <row r="422" spans="2:3" x14ac:dyDescent="0.25">
      <c r="B422" s="29">
        <v>2393.6109999999999</v>
      </c>
      <c r="C422" s="29">
        <v>5.6386242000000001E-3</v>
      </c>
    </row>
    <row r="423" spans="2:3" x14ac:dyDescent="0.25">
      <c r="B423" s="29">
        <v>2390.0439999999999</v>
      </c>
      <c r="C423" s="29">
        <v>7.7329510000000001E-3</v>
      </c>
    </row>
    <row r="424" spans="2:3" x14ac:dyDescent="0.25">
      <c r="B424" s="29">
        <v>2386.4780000000001</v>
      </c>
      <c r="C424" s="29">
        <v>3.9939930000000004E-3</v>
      </c>
    </row>
    <row r="425" spans="2:3" x14ac:dyDescent="0.25">
      <c r="B425" s="29">
        <v>2382.9119999999998</v>
      </c>
      <c r="C425" s="29">
        <v>5.0293552999999998E-3</v>
      </c>
    </row>
    <row r="426" spans="2:3" x14ac:dyDescent="0.25">
      <c r="B426" s="29">
        <v>2379.3449999999998</v>
      </c>
      <c r="C426" s="29">
        <v>4.7045556999999998E-3</v>
      </c>
    </row>
    <row r="427" spans="2:3" x14ac:dyDescent="0.25">
      <c r="B427" s="29">
        <v>2375.779</v>
      </c>
      <c r="C427" s="29">
        <v>3.7699309000000002E-3</v>
      </c>
    </row>
    <row r="428" spans="2:3" x14ac:dyDescent="0.25">
      <c r="B428" s="29">
        <v>2372.2130000000002</v>
      </c>
      <c r="C428" s="29">
        <v>5.2312219000000002E-3</v>
      </c>
    </row>
    <row r="429" spans="2:3" x14ac:dyDescent="0.25">
      <c r="B429" s="29">
        <v>2368.6460000000002</v>
      </c>
      <c r="C429" s="29">
        <v>5.3097544999999996E-3</v>
      </c>
    </row>
    <row r="430" spans="2:3" x14ac:dyDescent="0.25">
      <c r="B430" s="29">
        <v>2365.08</v>
      </c>
      <c r="C430" s="29">
        <v>2.6474991999999998E-3</v>
      </c>
    </row>
    <row r="431" spans="2:3" x14ac:dyDescent="0.25">
      <c r="B431" s="29">
        <v>2361.5140000000001</v>
      </c>
      <c r="C431" s="29">
        <v>3.5779141000000002E-3</v>
      </c>
    </row>
    <row r="432" spans="2:3" x14ac:dyDescent="0.25">
      <c r="B432" s="29">
        <v>2357.9470000000001</v>
      </c>
      <c r="C432" s="29">
        <v>4.5151795999999996E-3</v>
      </c>
    </row>
    <row r="433" spans="2:3" x14ac:dyDescent="0.25">
      <c r="B433" s="29">
        <v>2354.3809999999999</v>
      </c>
      <c r="C433" s="29">
        <v>3.3556644000000001E-3</v>
      </c>
    </row>
    <row r="434" spans="2:3" x14ac:dyDescent="0.25">
      <c r="B434" s="29">
        <v>2350.8150000000001</v>
      </c>
      <c r="C434" s="29">
        <v>2.0274199999999998E-3</v>
      </c>
    </row>
    <row r="435" spans="2:3" x14ac:dyDescent="0.25">
      <c r="B435" s="29">
        <v>2347.248</v>
      </c>
      <c r="C435" s="29">
        <v>-2.9038932999999999E-3</v>
      </c>
    </row>
    <row r="436" spans="2:3" x14ac:dyDescent="0.25">
      <c r="B436" s="29">
        <v>2343.6819999999998</v>
      </c>
      <c r="C436" s="29">
        <v>1.5824503999999999E-3</v>
      </c>
    </row>
    <row r="437" spans="2:3" x14ac:dyDescent="0.25">
      <c r="B437" s="29">
        <v>2340.116</v>
      </c>
      <c r="C437" s="29">
        <v>1.7596799E-3</v>
      </c>
    </row>
    <row r="438" spans="2:3" x14ac:dyDescent="0.25">
      <c r="B438" s="29">
        <v>2336.549</v>
      </c>
      <c r="C438" s="29">
        <v>-4.8656197999999998E-4</v>
      </c>
    </row>
    <row r="439" spans="2:3" x14ac:dyDescent="0.25">
      <c r="B439" s="29">
        <v>2332.9830000000002</v>
      </c>
      <c r="C439" s="30">
        <v>2.3782446E-6</v>
      </c>
    </row>
    <row r="440" spans="2:3" x14ac:dyDescent="0.25">
      <c r="B440" s="29">
        <v>2329.4169999999999</v>
      </c>
      <c r="C440" s="29">
        <v>-1.2033602E-3</v>
      </c>
    </row>
    <row r="441" spans="2:3" x14ac:dyDescent="0.25">
      <c r="B441" s="29">
        <v>2325.8510000000001</v>
      </c>
      <c r="C441" s="29">
        <v>4.0522704999999999E-3</v>
      </c>
    </row>
    <row r="442" spans="2:3" x14ac:dyDescent="0.25">
      <c r="B442" s="29">
        <v>2322.2840000000001</v>
      </c>
      <c r="C442" s="29">
        <v>1.9988521000000002E-3</v>
      </c>
    </row>
    <row r="443" spans="2:3" x14ac:dyDescent="0.25">
      <c r="B443" s="29">
        <v>2318.7179999999998</v>
      </c>
      <c r="C443" s="29">
        <v>-1.3399945999999999E-3</v>
      </c>
    </row>
    <row r="444" spans="2:3" x14ac:dyDescent="0.25">
      <c r="B444" s="29">
        <v>2315.152</v>
      </c>
      <c r="C444" s="29">
        <v>6.3616400999999996E-3</v>
      </c>
    </row>
    <row r="445" spans="2:3" x14ac:dyDescent="0.25">
      <c r="B445" s="29">
        <v>2311.585</v>
      </c>
      <c r="C445" s="29">
        <v>4.3807083000000002E-3</v>
      </c>
    </row>
    <row r="446" spans="2:3" x14ac:dyDescent="0.25">
      <c r="B446" s="29">
        <v>2308.0189999999998</v>
      </c>
      <c r="C446" s="29">
        <v>7.1606624999999997E-3</v>
      </c>
    </row>
    <row r="447" spans="2:3" x14ac:dyDescent="0.25">
      <c r="B447" s="29">
        <v>2304.453</v>
      </c>
      <c r="C447" s="29">
        <v>4.9882028E-3</v>
      </c>
    </row>
    <row r="448" spans="2:3" x14ac:dyDescent="0.25">
      <c r="B448" s="29">
        <v>2300.886</v>
      </c>
      <c r="C448" s="29">
        <v>7.1094566999999999E-3</v>
      </c>
    </row>
    <row r="449" spans="2:3" x14ac:dyDescent="0.25">
      <c r="B449" s="29">
        <v>2297.3200000000002</v>
      </c>
      <c r="C449" s="29">
        <v>7.0902502000000003E-3</v>
      </c>
    </row>
    <row r="450" spans="2:3" x14ac:dyDescent="0.25">
      <c r="B450" s="29">
        <v>2293.7539999999999</v>
      </c>
      <c r="C450" s="29">
        <v>6.4334630000000004E-3</v>
      </c>
    </row>
    <row r="451" spans="2:3" x14ac:dyDescent="0.25">
      <c r="B451" s="29">
        <v>2290.1869999999999</v>
      </c>
      <c r="C451" s="30">
        <v>9.0173822000000001E-3</v>
      </c>
    </row>
    <row r="452" spans="2:3" x14ac:dyDescent="0.25">
      <c r="B452" s="29">
        <v>2286.6210000000001</v>
      </c>
      <c r="C452" s="29">
        <v>1.0754603E-2</v>
      </c>
    </row>
    <row r="453" spans="2:3" x14ac:dyDescent="0.25">
      <c r="B453" s="29">
        <v>2283.0549999999998</v>
      </c>
      <c r="C453" s="29">
        <v>1.2007063E-2</v>
      </c>
    </row>
    <row r="454" spans="2:3" x14ac:dyDescent="0.25">
      <c r="B454" s="29">
        <v>2279.4879999999998</v>
      </c>
      <c r="C454" s="29">
        <v>1.2727064E-2</v>
      </c>
    </row>
    <row r="455" spans="2:3" x14ac:dyDescent="0.25">
      <c r="B455" s="29">
        <v>2275.922</v>
      </c>
      <c r="C455" s="29">
        <v>1.2540252E-2</v>
      </c>
    </row>
    <row r="456" spans="2:3" x14ac:dyDescent="0.25">
      <c r="B456" s="29">
        <v>2272.3560000000002</v>
      </c>
      <c r="C456" s="29">
        <v>1.4379403000000001E-2</v>
      </c>
    </row>
    <row r="457" spans="2:3" x14ac:dyDescent="0.25">
      <c r="B457" s="29">
        <v>2268.7890000000002</v>
      </c>
      <c r="C457" s="29">
        <v>1.5055275999999999E-2</v>
      </c>
    </row>
    <row r="458" spans="2:3" x14ac:dyDescent="0.25">
      <c r="B458" s="29">
        <v>2265.223</v>
      </c>
      <c r="C458" s="29">
        <v>1.4932928E-2</v>
      </c>
    </row>
    <row r="459" spans="2:3" x14ac:dyDescent="0.25">
      <c r="B459" s="29">
        <v>2261.6570000000002</v>
      </c>
      <c r="C459" s="30">
        <v>1.3110813000000001E-2</v>
      </c>
    </row>
    <row r="460" spans="2:3" x14ac:dyDescent="0.25">
      <c r="B460" s="29">
        <v>2258.09</v>
      </c>
      <c r="C460" s="29">
        <v>1.0791008E-2</v>
      </c>
    </row>
    <row r="461" spans="2:3" x14ac:dyDescent="0.25">
      <c r="B461" s="29">
        <v>2254.5239999999999</v>
      </c>
      <c r="C461" s="29">
        <v>1.0416712E-2</v>
      </c>
    </row>
    <row r="462" spans="2:3" x14ac:dyDescent="0.25">
      <c r="B462" s="29">
        <v>2250.9580000000001</v>
      </c>
      <c r="C462" s="29">
        <v>1.001749E-2</v>
      </c>
    </row>
    <row r="463" spans="2:3" x14ac:dyDescent="0.25">
      <c r="B463" s="29">
        <v>2247.3910000000001</v>
      </c>
      <c r="C463" s="29">
        <v>9.5189408999999999E-3</v>
      </c>
    </row>
    <row r="464" spans="2:3" x14ac:dyDescent="0.25">
      <c r="B464" s="29">
        <v>2243.8249999999998</v>
      </c>
      <c r="C464" s="29">
        <v>1.0707042999999999E-2</v>
      </c>
    </row>
    <row r="465" spans="2:3" x14ac:dyDescent="0.25">
      <c r="B465" s="29">
        <v>2240.259</v>
      </c>
      <c r="C465" s="29">
        <v>8.9288799000000005E-3</v>
      </c>
    </row>
    <row r="466" spans="2:3" x14ac:dyDescent="0.25">
      <c r="B466" s="29">
        <v>2236.692</v>
      </c>
      <c r="C466" s="29">
        <v>8.0383099000000003E-3</v>
      </c>
    </row>
    <row r="467" spans="2:3" x14ac:dyDescent="0.25">
      <c r="B467" s="29">
        <v>2233.1260000000002</v>
      </c>
      <c r="C467" s="29">
        <v>5.983492E-3</v>
      </c>
    </row>
    <row r="468" spans="2:3" x14ac:dyDescent="0.25">
      <c r="B468" s="29">
        <v>2229.56</v>
      </c>
      <c r="C468" s="29">
        <v>8.1800406000000006E-3</v>
      </c>
    </row>
    <row r="469" spans="2:3" x14ac:dyDescent="0.25">
      <c r="B469" s="29">
        <v>2225.9929999999999</v>
      </c>
      <c r="C469" s="29">
        <v>6.6094493000000004E-3</v>
      </c>
    </row>
    <row r="470" spans="2:3" x14ac:dyDescent="0.25">
      <c r="B470" s="29">
        <v>2222.4270000000001</v>
      </c>
      <c r="C470" s="29">
        <v>8.4968004000000007E-3</v>
      </c>
    </row>
    <row r="471" spans="2:3" x14ac:dyDescent="0.25">
      <c r="B471" s="29">
        <v>2218.8609999999999</v>
      </c>
      <c r="C471" s="29">
        <v>6.0164494999999998E-3</v>
      </c>
    </row>
    <row r="472" spans="2:3" x14ac:dyDescent="0.25">
      <c r="B472" s="29">
        <v>2215.2950000000001</v>
      </c>
      <c r="C472" s="29">
        <v>6.7452989000000001E-3</v>
      </c>
    </row>
    <row r="473" spans="2:3" x14ac:dyDescent="0.25">
      <c r="B473" s="29">
        <v>2211.7280000000001</v>
      </c>
      <c r="C473" s="29">
        <v>1.172983E-2</v>
      </c>
    </row>
    <row r="474" spans="2:3" x14ac:dyDescent="0.25">
      <c r="B474" s="29">
        <v>2208.1619999999998</v>
      </c>
      <c r="C474" s="29">
        <v>1.0350822000000001E-2</v>
      </c>
    </row>
    <row r="475" spans="2:3" x14ac:dyDescent="0.25">
      <c r="B475" s="29">
        <v>2204.596</v>
      </c>
      <c r="C475" s="29">
        <v>9.8993632000000005E-3</v>
      </c>
    </row>
    <row r="476" spans="2:3" x14ac:dyDescent="0.25">
      <c r="B476" s="29">
        <v>2201.029</v>
      </c>
      <c r="C476" s="29">
        <v>1.3735515E-2</v>
      </c>
    </row>
    <row r="477" spans="2:3" x14ac:dyDescent="0.25">
      <c r="B477" s="29">
        <v>2197.4630000000002</v>
      </c>
      <c r="C477" s="29">
        <v>1.4400377000000001E-2</v>
      </c>
    </row>
    <row r="478" spans="2:3" x14ac:dyDescent="0.25">
      <c r="B478" s="29">
        <v>2193.8969999999999</v>
      </c>
      <c r="C478" s="29">
        <v>1.2899879E-2</v>
      </c>
    </row>
    <row r="479" spans="2:3" x14ac:dyDescent="0.25">
      <c r="B479" s="29">
        <v>2190.33</v>
      </c>
      <c r="C479" s="29">
        <v>1.2547206E-2</v>
      </c>
    </row>
    <row r="480" spans="2:3" x14ac:dyDescent="0.25">
      <c r="B480" s="29">
        <v>2186.7640000000001</v>
      </c>
      <c r="C480" s="29">
        <v>1.2364521E-2</v>
      </c>
    </row>
    <row r="481" spans="2:3" x14ac:dyDescent="0.25">
      <c r="B481" s="29">
        <v>2183.1979999999999</v>
      </c>
      <c r="C481" s="29">
        <v>1.2146706E-2</v>
      </c>
    </row>
    <row r="482" spans="2:3" x14ac:dyDescent="0.25">
      <c r="B482" s="29">
        <v>2179.6309999999999</v>
      </c>
      <c r="C482" s="30">
        <v>1.1132362E-2</v>
      </c>
    </row>
    <row r="483" spans="2:3" x14ac:dyDescent="0.25">
      <c r="B483" s="29">
        <v>2176.0650000000001</v>
      </c>
      <c r="C483" s="29">
        <v>8.0502014E-3</v>
      </c>
    </row>
    <row r="484" spans="2:3" x14ac:dyDescent="0.25">
      <c r="B484" s="29">
        <v>2172.4989999999998</v>
      </c>
      <c r="C484" s="29">
        <v>9.4591237000000005E-3</v>
      </c>
    </row>
    <row r="485" spans="2:3" x14ac:dyDescent="0.25">
      <c r="B485" s="29">
        <v>2168.9319999999998</v>
      </c>
      <c r="C485" s="29">
        <v>9.3628115000000001E-3</v>
      </c>
    </row>
    <row r="486" spans="2:3" x14ac:dyDescent="0.25">
      <c r="B486" s="29">
        <v>2165.366</v>
      </c>
      <c r="C486" s="29">
        <v>9.6657062000000005E-3</v>
      </c>
    </row>
    <row r="487" spans="2:3" x14ac:dyDescent="0.25">
      <c r="B487" s="29">
        <v>2161.8000000000002</v>
      </c>
      <c r="C487" s="29">
        <v>8.5030360999999999E-3</v>
      </c>
    </row>
    <row r="488" spans="2:3" x14ac:dyDescent="0.25">
      <c r="B488" s="29">
        <v>2158.2330000000002</v>
      </c>
      <c r="C488" s="29">
        <v>8.6994923999999998E-3</v>
      </c>
    </row>
    <row r="489" spans="2:3" x14ac:dyDescent="0.25">
      <c r="B489" s="29">
        <v>2154.6669999999999</v>
      </c>
      <c r="C489" s="29">
        <v>6.4453434000000002E-3</v>
      </c>
    </row>
    <row r="490" spans="2:3" x14ac:dyDescent="0.25">
      <c r="B490" s="29">
        <v>2151.1010000000001</v>
      </c>
      <c r="C490" s="29">
        <v>4.6707381999999999E-3</v>
      </c>
    </row>
    <row r="491" spans="2:3" x14ac:dyDescent="0.25">
      <c r="B491" s="29">
        <v>2147.5340000000001</v>
      </c>
      <c r="C491" s="29">
        <v>2.7262279999999998E-3</v>
      </c>
    </row>
    <row r="492" spans="2:3" x14ac:dyDescent="0.25">
      <c r="B492" s="29">
        <v>2143.9679999999998</v>
      </c>
      <c r="C492" s="29">
        <v>3.9532965999999996E-3</v>
      </c>
    </row>
    <row r="493" spans="2:3" x14ac:dyDescent="0.25">
      <c r="B493" s="29">
        <v>2140.402</v>
      </c>
      <c r="C493" s="29">
        <v>6.8124201999999997E-3</v>
      </c>
    </row>
    <row r="494" spans="2:3" x14ac:dyDescent="0.25">
      <c r="B494" s="29">
        <v>2136.835</v>
      </c>
      <c r="C494" s="29">
        <v>5.8410909E-3</v>
      </c>
    </row>
    <row r="495" spans="2:3" x14ac:dyDescent="0.25">
      <c r="B495" s="29">
        <v>2133.2689999999998</v>
      </c>
      <c r="C495" s="29">
        <v>2.2716721999999998E-3</v>
      </c>
    </row>
    <row r="496" spans="2:3" x14ac:dyDescent="0.25">
      <c r="B496" s="29">
        <v>2129.703</v>
      </c>
      <c r="C496" s="29">
        <v>2.7879872000000001E-3</v>
      </c>
    </row>
    <row r="497" spans="2:3" x14ac:dyDescent="0.25">
      <c r="B497" s="29">
        <v>2126.136</v>
      </c>
      <c r="C497" s="29">
        <v>2.1263006E-3</v>
      </c>
    </row>
    <row r="498" spans="2:3" x14ac:dyDescent="0.25">
      <c r="B498" s="29">
        <v>2122.5700000000002</v>
      </c>
      <c r="C498" s="29">
        <v>1.6140594E-4</v>
      </c>
    </row>
    <row r="499" spans="2:3" x14ac:dyDescent="0.25">
      <c r="B499" s="29">
        <v>2119.0039999999999</v>
      </c>
      <c r="C499" s="29">
        <v>3.1592588000000001E-3</v>
      </c>
    </row>
    <row r="500" spans="2:3" x14ac:dyDescent="0.25">
      <c r="B500" s="29">
        <v>2115.4369999999999</v>
      </c>
      <c r="C500" s="30">
        <v>2.2849394999999999E-3</v>
      </c>
    </row>
    <row r="501" spans="2:3" x14ac:dyDescent="0.25">
      <c r="B501" s="29">
        <v>2111.8710000000001</v>
      </c>
      <c r="C501" s="29">
        <v>2.4101219000000002E-3</v>
      </c>
    </row>
    <row r="502" spans="2:3" x14ac:dyDescent="0.25">
      <c r="B502" s="29">
        <v>2108.3049999999998</v>
      </c>
      <c r="C502" s="29">
        <v>4.1482484999999999E-3</v>
      </c>
    </row>
    <row r="503" spans="2:3" x14ac:dyDescent="0.25">
      <c r="B503" s="29">
        <v>2104.739</v>
      </c>
      <c r="C503" s="29">
        <v>4.9614875000000003E-3</v>
      </c>
    </row>
    <row r="504" spans="2:3" x14ac:dyDescent="0.25">
      <c r="B504" s="29">
        <v>2101.172</v>
      </c>
      <c r="C504" s="29">
        <v>3.7580040000000001E-3</v>
      </c>
    </row>
    <row r="505" spans="2:3" x14ac:dyDescent="0.25">
      <c r="B505" s="29">
        <v>2097.6060000000002</v>
      </c>
      <c r="C505" s="29">
        <v>5.9240489000000002E-3</v>
      </c>
    </row>
    <row r="506" spans="2:3" x14ac:dyDescent="0.25">
      <c r="B506" s="29">
        <v>2094.04</v>
      </c>
      <c r="C506" s="29">
        <v>3.582245E-3</v>
      </c>
    </row>
    <row r="507" spans="2:3" x14ac:dyDescent="0.25">
      <c r="B507" s="29">
        <v>2090.473</v>
      </c>
      <c r="C507" s="30">
        <v>4.1593643000000001E-3</v>
      </c>
    </row>
    <row r="508" spans="2:3" x14ac:dyDescent="0.25">
      <c r="B508" s="29">
        <v>2086.9070000000002</v>
      </c>
      <c r="C508" s="29">
        <v>3.8796682999999998E-3</v>
      </c>
    </row>
    <row r="509" spans="2:3" x14ac:dyDescent="0.25">
      <c r="B509" s="29">
        <v>2083.3409999999999</v>
      </c>
      <c r="C509" s="29">
        <v>2.4049012000000002E-3</v>
      </c>
    </row>
    <row r="510" spans="2:3" x14ac:dyDescent="0.25">
      <c r="B510" s="29">
        <v>2079.7739999999999</v>
      </c>
      <c r="C510" s="29">
        <v>1.7799727999999999E-3</v>
      </c>
    </row>
    <row r="511" spans="2:3" x14ac:dyDescent="0.25">
      <c r="B511" s="29">
        <v>2076.2080000000001</v>
      </c>
      <c r="C511" s="29">
        <v>3.1739994E-3</v>
      </c>
    </row>
    <row r="512" spans="2:3" x14ac:dyDescent="0.25">
      <c r="B512" s="29">
        <v>2072.6419999999998</v>
      </c>
      <c r="C512" s="29">
        <v>3.1656553E-3</v>
      </c>
    </row>
    <row r="513" spans="2:3" x14ac:dyDescent="0.25">
      <c r="B513" s="29">
        <v>2069.0749999999998</v>
      </c>
      <c r="C513" s="30">
        <v>7.9703411999999998E-3</v>
      </c>
    </row>
    <row r="514" spans="2:3" x14ac:dyDescent="0.25">
      <c r="B514" s="29">
        <v>2065.509</v>
      </c>
      <c r="C514" s="30">
        <v>8.1848847000000006E-3</v>
      </c>
    </row>
    <row r="515" spans="2:3" x14ac:dyDescent="0.25">
      <c r="B515" s="29">
        <v>2061.9430000000002</v>
      </c>
      <c r="C515" s="29">
        <v>7.5220518000000004E-3</v>
      </c>
    </row>
    <row r="516" spans="2:3" x14ac:dyDescent="0.25">
      <c r="B516" s="29">
        <v>2058.3760000000002</v>
      </c>
      <c r="C516" s="29">
        <v>6.9920440000000002E-3</v>
      </c>
    </row>
    <row r="517" spans="2:3" x14ac:dyDescent="0.25">
      <c r="B517" s="29">
        <v>2054.81</v>
      </c>
      <c r="C517" s="30">
        <v>5.0929475999999998E-3</v>
      </c>
    </row>
    <row r="518" spans="2:3" x14ac:dyDescent="0.25">
      <c r="B518" s="29">
        <v>2051.2440000000001</v>
      </c>
      <c r="C518" s="30">
        <v>1.0147949E-2</v>
      </c>
    </row>
    <row r="519" spans="2:3" x14ac:dyDescent="0.25">
      <c r="B519" s="29">
        <v>2047.6769999999999</v>
      </c>
      <c r="C519" s="30">
        <v>9.3139855999999997E-3</v>
      </c>
    </row>
    <row r="520" spans="2:3" x14ac:dyDescent="0.25">
      <c r="B520" s="29">
        <v>2044.1110000000001</v>
      </c>
      <c r="C520" s="29">
        <v>8.5419211000000005E-3</v>
      </c>
    </row>
    <row r="521" spans="2:3" x14ac:dyDescent="0.25">
      <c r="B521" s="29">
        <v>2040.5450000000001</v>
      </c>
      <c r="C521" s="29">
        <v>1.3608818999999999E-2</v>
      </c>
    </row>
    <row r="522" spans="2:3" x14ac:dyDescent="0.25">
      <c r="B522" s="29">
        <v>2036.9780000000001</v>
      </c>
      <c r="C522" s="29">
        <v>1.2467162E-2</v>
      </c>
    </row>
    <row r="523" spans="2:3" x14ac:dyDescent="0.25">
      <c r="B523" s="29">
        <v>2033.412</v>
      </c>
      <c r="C523" s="29">
        <v>9.3930951999999998E-3</v>
      </c>
    </row>
    <row r="524" spans="2:3" x14ac:dyDescent="0.25">
      <c r="B524" s="29">
        <v>2029.846</v>
      </c>
      <c r="C524" s="29">
        <v>9.8914034000000001E-3</v>
      </c>
    </row>
    <row r="525" spans="2:3" x14ac:dyDescent="0.25">
      <c r="B525" s="29">
        <v>2026.279</v>
      </c>
      <c r="C525" s="29">
        <v>9.4056134000000003E-3</v>
      </c>
    </row>
    <row r="526" spans="2:3" x14ac:dyDescent="0.25">
      <c r="B526" s="29">
        <v>2022.713</v>
      </c>
      <c r="C526" s="29">
        <v>1.2159761E-2</v>
      </c>
    </row>
    <row r="527" spans="2:3" x14ac:dyDescent="0.25">
      <c r="B527" s="29">
        <v>2019.1469999999999</v>
      </c>
      <c r="C527" s="29">
        <v>1.3195358000000001E-2</v>
      </c>
    </row>
    <row r="528" spans="2:3" x14ac:dyDescent="0.25">
      <c r="B528" s="29">
        <v>2015.58</v>
      </c>
      <c r="C528" s="30">
        <v>7.3338856000000003E-3</v>
      </c>
    </row>
    <row r="529" spans="2:3" x14ac:dyDescent="0.25">
      <c r="B529" s="29">
        <v>2012.0139999999999</v>
      </c>
      <c r="C529" s="29">
        <v>1.0436592E-2</v>
      </c>
    </row>
    <row r="530" spans="2:3" x14ac:dyDescent="0.25">
      <c r="B530" s="29">
        <v>2008.4480000000001</v>
      </c>
      <c r="C530" s="29">
        <v>9.7023180999999993E-3</v>
      </c>
    </row>
    <row r="531" spans="2:3" x14ac:dyDescent="0.25">
      <c r="B531" s="29">
        <v>2004.8810000000001</v>
      </c>
      <c r="C531" s="29">
        <v>9.4702372999999999E-3</v>
      </c>
    </row>
    <row r="532" spans="2:3" x14ac:dyDescent="0.25">
      <c r="B532" s="29">
        <v>2001.3150000000001</v>
      </c>
      <c r="C532" s="29">
        <v>7.4020652000000003E-3</v>
      </c>
    </row>
    <row r="533" spans="2:3" x14ac:dyDescent="0.25">
      <c r="B533" s="29">
        <v>1997.749</v>
      </c>
      <c r="C533" s="29">
        <v>9.6704709999999999E-3</v>
      </c>
    </row>
    <row r="534" spans="2:3" x14ac:dyDescent="0.25">
      <c r="B534" s="29">
        <v>1994.183</v>
      </c>
      <c r="C534" s="29">
        <v>1.29056E-2</v>
      </c>
    </row>
    <row r="535" spans="2:3" x14ac:dyDescent="0.25">
      <c r="B535" s="29">
        <v>1990.616</v>
      </c>
      <c r="C535" s="29">
        <v>5.3500974E-3</v>
      </c>
    </row>
    <row r="536" spans="2:3" x14ac:dyDescent="0.25">
      <c r="B536" s="29">
        <v>1987.05</v>
      </c>
      <c r="C536" s="29">
        <v>1.0888188E-2</v>
      </c>
    </row>
    <row r="537" spans="2:3" x14ac:dyDescent="0.25">
      <c r="B537" s="29">
        <v>1983.4839999999999</v>
      </c>
      <c r="C537" s="29">
        <v>8.4238413000000002E-3</v>
      </c>
    </row>
    <row r="538" spans="2:3" x14ac:dyDescent="0.25">
      <c r="B538" s="29">
        <v>1979.9169999999999</v>
      </c>
      <c r="C538" s="29">
        <v>7.4062976999999999E-3</v>
      </c>
    </row>
    <row r="539" spans="2:3" x14ac:dyDescent="0.25">
      <c r="B539" s="29">
        <v>1976.3510000000001</v>
      </c>
      <c r="C539" s="29">
        <v>2.9689818000000001E-3</v>
      </c>
    </row>
    <row r="540" spans="2:3" x14ac:dyDescent="0.25">
      <c r="B540" s="29">
        <v>1972.7850000000001</v>
      </c>
      <c r="C540" s="29">
        <v>5.1567946000000003E-3</v>
      </c>
    </row>
    <row r="541" spans="2:3" x14ac:dyDescent="0.25">
      <c r="B541" s="29">
        <v>1969.2180000000001</v>
      </c>
      <c r="C541" s="29">
        <v>3.8609736E-3</v>
      </c>
    </row>
    <row r="542" spans="2:3" x14ac:dyDescent="0.25">
      <c r="B542" s="29">
        <v>1965.652</v>
      </c>
      <c r="C542" s="29">
        <v>2.2632976999999999E-3</v>
      </c>
    </row>
    <row r="543" spans="2:3" x14ac:dyDescent="0.25">
      <c r="B543" s="29">
        <v>1962.086</v>
      </c>
      <c r="C543" s="29">
        <v>4.2833532000000002E-3</v>
      </c>
    </row>
    <row r="544" spans="2:3" x14ac:dyDescent="0.25">
      <c r="B544" s="29">
        <v>1958.519</v>
      </c>
      <c r="C544" s="29">
        <v>1.7921698E-3</v>
      </c>
    </row>
    <row r="545" spans="2:3" x14ac:dyDescent="0.25">
      <c r="B545" s="29">
        <v>1954.953</v>
      </c>
      <c r="C545" s="29">
        <v>1.4034322999999999E-3</v>
      </c>
    </row>
    <row r="546" spans="2:3" x14ac:dyDescent="0.25">
      <c r="B546" s="29">
        <v>1951.3869999999999</v>
      </c>
      <c r="C546" s="29">
        <v>5.4315290999999996E-3</v>
      </c>
    </row>
    <row r="547" spans="2:3" x14ac:dyDescent="0.25">
      <c r="B547" s="29">
        <v>1947.82</v>
      </c>
      <c r="C547" s="29">
        <v>1.8047511000000001E-3</v>
      </c>
    </row>
    <row r="548" spans="2:3" x14ac:dyDescent="0.25">
      <c r="B548" s="29">
        <v>1944.2539999999999</v>
      </c>
      <c r="C548" s="29">
        <v>3.2662024999999999E-3</v>
      </c>
    </row>
    <row r="549" spans="2:3" x14ac:dyDescent="0.25">
      <c r="B549" s="29">
        <v>1940.6880000000001</v>
      </c>
      <c r="C549" s="29">
        <v>3.5071068000000001E-3</v>
      </c>
    </row>
    <row r="550" spans="2:3" x14ac:dyDescent="0.25">
      <c r="B550" s="29">
        <v>1937.1210000000001</v>
      </c>
      <c r="C550" s="29">
        <v>2.0944924E-3</v>
      </c>
    </row>
    <row r="551" spans="2:3" x14ac:dyDescent="0.25">
      <c r="B551" s="29">
        <v>1933.5550000000001</v>
      </c>
      <c r="C551" s="29">
        <v>2.6675503E-3</v>
      </c>
    </row>
    <row r="552" spans="2:3" x14ac:dyDescent="0.25">
      <c r="B552" s="29">
        <v>1929.989</v>
      </c>
      <c r="C552" s="29">
        <v>3.6209243999999999E-3</v>
      </c>
    </row>
    <row r="553" spans="2:3" x14ac:dyDescent="0.25">
      <c r="B553" s="29">
        <v>1926.422</v>
      </c>
      <c r="C553" s="29">
        <v>3.5550619999999999E-3</v>
      </c>
    </row>
    <row r="554" spans="2:3" x14ac:dyDescent="0.25">
      <c r="B554" s="29">
        <v>1922.856</v>
      </c>
      <c r="C554" s="29">
        <v>6.7368087000000002E-3</v>
      </c>
    </row>
    <row r="555" spans="2:3" x14ac:dyDescent="0.25">
      <c r="B555" s="29">
        <v>1919.29</v>
      </c>
      <c r="C555" s="29">
        <v>6.6872518000000002E-3</v>
      </c>
    </row>
    <row r="556" spans="2:3" x14ac:dyDescent="0.25">
      <c r="B556" s="29">
        <v>1915.723</v>
      </c>
      <c r="C556" s="29">
        <v>3.0170914000000001E-3</v>
      </c>
    </row>
    <row r="557" spans="2:3" x14ac:dyDescent="0.25">
      <c r="B557" s="29">
        <v>1912.1569999999999</v>
      </c>
      <c r="C557" s="29">
        <v>6.2635158999999998E-3</v>
      </c>
    </row>
    <row r="558" spans="2:3" x14ac:dyDescent="0.25">
      <c r="B558" s="29">
        <v>1908.5909999999999</v>
      </c>
      <c r="C558" s="29">
        <v>5.3756791E-3</v>
      </c>
    </row>
    <row r="559" spans="2:3" x14ac:dyDescent="0.25">
      <c r="B559" s="29">
        <v>1905.0239999999999</v>
      </c>
      <c r="C559" s="29">
        <v>1.3261421E-4</v>
      </c>
    </row>
    <row r="560" spans="2:3" x14ac:dyDescent="0.25">
      <c r="B560" s="29">
        <v>1901.4580000000001</v>
      </c>
      <c r="C560" s="29">
        <v>2.7044523000000001E-3</v>
      </c>
    </row>
    <row r="561" spans="2:3" x14ac:dyDescent="0.25">
      <c r="B561" s="29">
        <v>1897.8920000000001</v>
      </c>
      <c r="C561" s="29">
        <v>3.8113588999999998E-3</v>
      </c>
    </row>
    <row r="562" spans="2:3" x14ac:dyDescent="0.25">
      <c r="B562" s="29">
        <v>1894.325</v>
      </c>
      <c r="C562" s="29">
        <v>4.4865514000000002E-3</v>
      </c>
    </row>
    <row r="563" spans="2:3" x14ac:dyDescent="0.25">
      <c r="B563" s="29">
        <v>1890.759</v>
      </c>
      <c r="C563" s="29">
        <v>6.1398755999999997E-3</v>
      </c>
    </row>
    <row r="564" spans="2:3" x14ac:dyDescent="0.25">
      <c r="B564" s="29">
        <v>1887.193</v>
      </c>
      <c r="C564" s="29">
        <v>7.0781958999999997E-3</v>
      </c>
    </row>
    <row r="565" spans="2:3" x14ac:dyDescent="0.25">
      <c r="B565" s="29">
        <v>1883.627</v>
      </c>
      <c r="C565" s="29">
        <v>5.9641470000000004E-3</v>
      </c>
    </row>
    <row r="566" spans="2:3" x14ac:dyDescent="0.25">
      <c r="B566" s="29">
        <v>1880.06</v>
      </c>
      <c r="C566" s="29">
        <v>6.3345416000000002E-3</v>
      </c>
    </row>
    <row r="567" spans="2:3" x14ac:dyDescent="0.25">
      <c r="B567" s="29">
        <v>1876.4939999999999</v>
      </c>
      <c r="C567" s="29">
        <v>6.3710922999999997E-3</v>
      </c>
    </row>
    <row r="568" spans="2:3" x14ac:dyDescent="0.25">
      <c r="B568" s="29">
        <v>1872.9280000000001</v>
      </c>
      <c r="C568" s="29">
        <v>3.8083509000000001E-3</v>
      </c>
    </row>
    <row r="569" spans="2:3" x14ac:dyDescent="0.25">
      <c r="B569" s="29">
        <v>1869.3610000000001</v>
      </c>
      <c r="C569" s="29">
        <v>4.4953294999999999E-3</v>
      </c>
    </row>
    <row r="570" spans="2:3" x14ac:dyDescent="0.25">
      <c r="B570" s="29">
        <v>1865.7950000000001</v>
      </c>
      <c r="C570" s="29">
        <v>5.0074142999999996E-3</v>
      </c>
    </row>
    <row r="571" spans="2:3" x14ac:dyDescent="0.25">
      <c r="B571" s="29">
        <v>1862.229</v>
      </c>
      <c r="C571" s="29">
        <v>4.4519473999999996E-3</v>
      </c>
    </row>
    <row r="572" spans="2:3" x14ac:dyDescent="0.25">
      <c r="B572" s="29">
        <v>1858.662</v>
      </c>
      <c r="C572" s="29">
        <v>4.8002119000000003E-3</v>
      </c>
    </row>
    <row r="573" spans="2:3" x14ac:dyDescent="0.25">
      <c r="B573" s="29">
        <v>1855.096</v>
      </c>
      <c r="C573" s="29">
        <v>4.7800322999999997E-3</v>
      </c>
    </row>
    <row r="574" spans="2:3" x14ac:dyDescent="0.25">
      <c r="B574" s="29">
        <v>1851.53</v>
      </c>
      <c r="C574" s="29">
        <v>3.0973904999999999E-3</v>
      </c>
    </row>
    <row r="575" spans="2:3" x14ac:dyDescent="0.25">
      <c r="B575" s="29">
        <v>1847.963</v>
      </c>
      <c r="C575" s="29">
        <v>2.3242530000000001E-3</v>
      </c>
    </row>
    <row r="576" spans="2:3" x14ac:dyDescent="0.25">
      <c r="B576" s="29">
        <v>1844.3969999999999</v>
      </c>
      <c r="C576" s="29">
        <v>8.0753379999999998E-4</v>
      </c>
    </row>
    <row r="577" spans="2:3" x14ac:dyDescent="0.25">
      <c r="B577" s="29">
        <v>1840.8309999999999</v>
      </c>
      <c r="C577" s="29">
        <v>-1.2606951000000001E-3</v>
      </c>
    </row>
    <row r="578" spans="2:3" x14ac:dyDescent="0.25">
      <c r="B578" s="29">
        <v>1837.2639999999999</v>
      </c>
      <c r="C578" s="30">
        <v>8.4647581999999996E-5</v>
      </c>
    </row>
    <row r="579" spans="2:3" x14ac:dyDescent="0.25">
      <c r="B579" s="29">
        <v>1833.6980000000001</v>
      </c>
      <c r="C579" s="29">
        <v>2.3122713E-4</v>
      </c>
    </row>
    <row r="580" spans="2:3" x14ac:dyDescent="0.25">
      <c r="B580" s="29">
        <v>1830.1320000000001</v>
      </c>
      <c r="C580" s="29">
        <v>2.2636014E-4</v>
      </c>
    </row>
    <row r="581" spans="2:3" x14ac:dyDescent="0.25">
      <c r="B581" s="29">
        <v>1826.5650000000001</v>
      </c>
      <c r="C581" s="29">
        <v>6.5355055999999996E-4</v>
      </c>
    </row>
    <row r="582" spans="2:3" x14ac:dyDescent="0.25">
      <c r="B582" s="29">
        <v>1822.999</v>
      </c>
      <c r="C582" s="29">
        <v>3.8394270999999999E-3</v>
      </c>
    </row>
    <row r="583" spans="2:3" x14ac:dyDescent="0.25">
      <c r="B583" s="29">
        <v>1819.433</v>
      </c>
      <c r="C583" s="29">
        <v>6.1908064999999998E-3</v>
      </c>
    </row>
    <row r="584" spans="2:3" x14ac:dyDescent="0.25">
      <c r="B584" s="29">
        <v>1815.866</v>
      </c>
      <c r="C584" s="29">
        <v>6.5179030000000002E-3</v>
      </c>
    </row>
    <row r="585" spans="2:3" x14ac:dyDescent="0.25">
      <c r="B585" s="29">
        <v>1812.3</v>
      </c>
      <c r="C585" s="29">
        <v>6.1423399999999996E-3</v>
      </c>
    </row>
    <row r="586" spans="2:3" x14ac:dyDescent="0.25">
      <c r="B586" s="29">
        <v>1808.7339999999999</v>
      </c>
      <c r="C586" s="29">
        <v>4.6133418999999998E-3</v>
      </c>
    </row>
    <row r="587" spans="2:3" x14ac:dyDescent="0.25">
      <c r="B587" s="29">
        <v>1805.1669999999999</v>
      </c>
      <c r="C587" s="29">
        <v>5.7550739000000002E-3</v>
      </c>
    </row>
    <row r="588" spans="2:3" x14ac:dyDescent="0.25">
      <c r="B588" s="29">
        <v>1801.6010000000001</v>
      </c>
      <c r="C588" s="29">
        <v>6.8759564999999996E-3</v>
      </c>
    </row>
    <row r="589" spans="2:3" x14ac:dyDescent="0.25">
      <c r="B589" s="29">
        <v>1798.0350000000001</v>
      </c>
      <c r="C589" s="29">
        <v>3.9291231000000001E-3</v>
      </c>
    </row>
    <row r="590" spans="2:3" x14ac:dyDescent="0.25">
      <c r="B590" s="29">
        <v>1794.4680000000001</v>
      </c>
      <c r="C590" s="29">
        <v>4.9940714000000002E-3</v>
      </c>
    </row>
    <row r="591" spans="2:3" x14ac:dyDescent="0.25">
      <c r="B591" s="29">
        <v>1790.902</v>
      </c>
      <c r="C591" s="29">
        <v>5.5226438999999997E-3</v>
      </c>
    </row>
    <row r="592" spans="2:3" x14ac:dyDescent="0.25">
      <c r="B592" s="29">
        <v>1787.336</v>
      </c>
      <c r="C592" s="29">
        <v>3.917444E-3</v>
      </c>
    </row>
    <row r="593" spans="2:3" x14ac:dyDescent="0.25">
      <c r="B593" s="29">
        <v>1783.769</v>
      </c>
      <c r="C593" s="29">
        <v>2.3094993000000001E-3</v>
      </c>
    </row>
    <row r="594" spans="2:3" x14ac:dyDescent="0.25">
      <c r="B594" s="29">
        <v>1780.203</v>
      </c>
      <c r="C594" s="29">
        <v>8.0652002000000007E-3</v>
      </c>
    </row>
    <row r="595" spans="2:3" x14ac:dyDescent="0.25">
      <c r="B595" s="29">
        <v>1776.6369999999999</v>
      </c>
      <c r="C595" s="29">
        <v>9.4554609000000005E-3</v>
      </c>
    </row>
    <row r="596" spans="2:3" x14ac:dyDescent="0.25">
      <c r="B596" s="29">
        <v>1773.0709999999999</v>
      </c>
      <c r="C596" s="29">
        <v>1.3912033000000001E-2</v>
      </c>
    </row>
    <row r="597" spans="2:3" x14ac:dyDescent="0.25">
      <c r="B597" s="29">
        <v>1769.5039999999999</v>
      </c>
      <c r="C597" s="29">
        <v>1.8454016E-2</v>
      </c>
    </row>
    <row r="598" spans="2:3" x14ac:dyDescent="0.25">
      <c r="B598" s="29">
        <v>1765.9380000000001</v>
      </c>
      <c r="C598" s="29">
        <v>2.2703405999999999E-2</v>
      </c>
    </row>
    <row r="599" spans="2:3" x14ac:dyDescent="0.25">
      <c r="B599" s="29">
        <v>1762.3720000000001</v>
      </c>
      <c r="C599" s="29">
        <v>3.1005880999999999E-2</v>
      </c>
    </row>
    <row r="600" spans="2:3" x14ac:dyDescent="0.25">
      <c r="B600" s="29">
        <v>1758.8050000000001</v>
      </c>
      <c r="C600" s="29">
        <v>4.1107309000000002E-2</v>
      </c>
    </row>
    <row r="601" spans="2:3" x14ac:dyDescent="0.25">
      <c r="B601" s="29">
        <v>1755.239</v>
      </c>
      <c r="C601" s="29">
        <v>6.7107337000000003E-2</v>
      </c>
    </row>
    <row r="602" spans="2:3" x14ac:dyDescent="0.25">
      <c r="B602" s="29">
        <v>1751.673</v>
      </c>
      <c r="C602" s="29">
        <v>0.11177724999999999</v>
      </c>
    </row>
    <row r="603" spans="2:3" x14ac:dyDescent="0.25">
      <c r="B603" s="29">
        <v>1748.106</v>
      </c>
      <c r="C603" s="29">
        <v>0.18560905999999999</v>
      </c>
    </row>
    <row r="604" spans="2:3" x14ac:dyDescent="0.25">
      <c r="B604" s="29">
        <v>1744.54</v>
      </c>
      <c r="C604" s="29">
        <v>0.29317725</v>
      </c>
    </row>
    <row r="605" spans="2:3" x14ac:dyDescent="0.25">
      <c r="B605" s="29">
        <v>1740.9739999999999</v>
      </c>
      <c r="C605" s="29">
        <v>0.41486441000000002</v>
      </c>
    </row>
    <row r="606" spans="2:3" x14ac:dyDescent="0.25">
      <c r="B606" s="29">
        <v>1737.4069999999999</v>
      </c>
      <c r="C606" s="29">
        <v>0.52926766000000003</v>
      </c>
    </row>
    <row r="607" spans="2:3" x14ac:dyDescent="0.25">
      <c r="B607" s="29">
        <v>1733.8409999999999</v>
      </c>
      <c r="C607" s="29">
        <v>0.63106494999999996</v>
      </c>
    </row>
    <row r="608" spans="2:3" x14ac:dyDescent="0.25">
      <c r="B608" s="29">
        <v>1730.2750000000001</v>
      </c>
      <c r="C608" s="29">
        <v>0.69842311000000001</v>
      </c>
    </row>
    <row r="609" spans="2:3" x14ac:dyDescent="0.25">
      <c r="B609" s="29">
        <v>1726.7080000000001</v>
      </c>
      <c r="C609" s="29">
        <v>0.71367802000000002</v>
      </c>
    </row>
    <row r="610" spans="2:3" x14ac:dyDescent="0.25">
      <c r="B610" s="29">
        <v>1723.1420000000001</v>
      </c>
      <c r="C610" s="29">
        <v>0.65801454999999998</v>
      </c>
    </row>
    <row r="611" spans="2:3" x14ac:dyDescent="0.25">
      <c r="B611" s="29">
        <v>1719.576</v>
      </c>
      <c r="C611" s="29">
        <v>0.53134861</v>
      </c>
    </row>
    <row r="612" spans="2:3" x14ac:dyDescent="0.25">
      <c r="B612" s="29">
        <v>1716.009</v>
      </c>
      <c r="C612" s="29">
        <v>0.37171525</v>
      </c>
    </row>
    <row r="613" spans="2:3" x14ac:dyDescent="0.25">
      <c r="B613" s="29">
        <v>1712.443</v>
      </c>
      <c r="C613" s="29">
        <v>0.22969909999999999</v>
      </c>
    </row>
    <row r="614" spans="2:3" x14ac:dyDescent="0.25">
      <c r="B614" s="29">
        <v>1708.877</v>
      </c>
      <c r="C614" s="29">
        <v>0.13267588999999999</v>
      </c>
    </row>
    <row r="615" spans="2:3" x14ac:dyDescent="0.25">
      <c r="B615" s="29">
        <v>1705.31</v>
      </c>
      <c r="C615" s="29">
        <v>8.0339596999999999E-2</v>
      </c>
    </row>
    <row r="616" spans="2:3" x14ac:dyDescent="0.25">
      <c r="B616" s="29">
        <v>1701.7439999999999</v>
      </c>
      <c r="C616" s="29">
        <v>5.7401233000000003E-2</v>
      </c>
    </row>
    <row r="617" spans="2:3" x14ac:dyDescent="0.25">
      <c r="B617" s="29">
        <v>1698.1780000000001</v>
      </c>
      <c r="C617" s="29">
        <v>4.4382985E-2</v>
      </c>
    </row>
    <row r="618" spans="2:3" x14ac:dyDescent="0.25">
      <c r="B618" s="29">
        <v>1694.6110000000001</v>
      </c>
      <c r="C618" s="29">
        <v>3.8165339E-2</v>
      </c>
    </row>
    <row r="619" spans="2:3" x14ac:dyDescent="0.25">
      <c r="B619" s="29">
        <v>1691.0450000000001</v>
      </c>
      <c r="C619" s="29">
        <v>3.6475084999999997E-2</v>
      </c>
    </row>
    <row r="620" spans="2:3" x14ac:dyDescent="0.25">
      <c r="B620" s="29">
        <v>1687.479</v>
      </c>
      <c r="C620" s="29">
        <v>3.6857764000000001E-2</v>
      </c>
    </row>
    <row r="621" spans="2:3" x14ac:dyDescent="0.25">
      <c r="B621" s="29">
        <v>1683.912</v>
      </c>
      <c r="C621" s="29">
        <v>3.3746057000000003E-2</v>
      </c>
    </row>
    <row r="622" spans="2:3" x14ac:dyDescent="0.25">
      <c r="B622" s="29">
        <v>1680.346</v>
      </c>
      <c r="C622" s="29">
        <v>3.1247101999999999E-2</v>
      </c>
    </row>
    <row r="623" spans="2:3" x14ac:dyDescent="0.25">
      <c r="B623" s="29">
        <v>1676.78</v>
      </c>
      <c r="C623" s="29">
        <v>2.6125777999999999E-2</v>
      </c>
    </row>
    <row r="624" spans="2:3" x14ac:dyDescent="0.25">
      <c r="B624" s="29">
        <v>1673.213</v>
      </c>
      <c r="C624" s="29">
        <v>2.5531353E-2</v>
      </c>
    </row>
    <row r="625" spans="2:3" x14ac:dyDescent="0.25">
      <c r="B625" s="29">
        <v>1669.6469999999999</v>
      </c>
      <c r="C625" s="29">
        <v>2.3544711999999999E-2</v>
      </c>
    </row>
    <row r="626" spans="2:3" x14ac:dyDescent="0.25">
      <c r="B626" s="29">
        <v>1666.0809999999999</v>
      </c>
      <c r="C626" s="29">
        <v>2.4087718000000001E-2</v>
      </c>
    </row>
    <row r="627" spans="2:3" x14ac:dyDescent="0.25">
      <c r="B627" s="29">
        <v>1662.5150000000001</v>
      </c>
      <c r="C627" s="29">
        <v>2.6007947E-2</v>
      </c>
    </row>
    <row r="628" spans="2:3" x14ac:dyDescent="0.25">
      <c r="B628" s="29">
        <v>1658.9480000000001</v>
      </c>
      <c r="C628" s="29">
        <v>2.9575902000000001E-2</v>
      </c>
    </row>
    <row r="629" spans="2:3" x14ac:dyDescent="0.25">
      <c r="B629" s="29">
        <v>1655.3820000000001</v>
      </c>
      <c r="C629" s="29">
        <v>3.1589296000000003E-2</v>
      </c>
    </row>
    <row r="630" spans="2:3" x14ac:dyDescent="0.25">
      <c r="B630" s="29">
        <v>1651.816</v>
      </c>
      <c r="C630" s="29">
        <v>2.9830763999999999E-2</v>
      </c>
    </row>
    <row r="631" spans="2:3" x14ac:dyDescent="0.25">
      <c r="B631" s="29">
        <v>1648.249</v>
      </c>
      <c r="C631" s="29">
        <v>2.9114788999999999E-2</v>
      </c>
    </row>
    <row r="632" spans="2:3" x14ac:dyDescent="0.25">
      <c r="B632" s="29">
        <v>1644.683</v>
      </c>
      <c r="C632" s="29">
        <v>3.3329660999999997E-2</v>
      </c>
    </row>
    <row r="633" spans="2:3" x14ac:dyDescent="0.25">
      <c r="B633" s="29">
        <v>1641.117</v>
      </c>
      <c r="C633" s="29">
        <v>3.6805764999999997E-2</v>
      </c>
    </row>
    <row r="634" spans="2:3" x14ac:dyDescent="0.25">
      <c r="B634" s="29">
        <v>1637.55</v>
      </c>
      <c r="C634" s="29">
        <v>4.3417913000000002E-2</v>
      </c>
    </row>
    <row r="635" spans="2:3" x14ac:dyDescent="0.25">
      <c r="B635" s="29">
        <v>1633.9839999999999</v>
      </c>
      <c r="C635" s="29">
        <v>5.6270674E-2</v>
      </c>
    </row>
    <row r="636" spans="2:3" x14ac:dyDescent="0.25">
      <c r="B636" s="29">
        <v>1630.4179999999999</v>
      </c>
      <c r="C636" s="29">
        <v>9.5281743000000002E-2</v>
      </c>
    </row>
    <row r="637" spans="2:3" x14ac:dyDescent="0.25">
      <c r="B637" s="29">
        <v>1626.8510000000001</v>
      </c>
      <c r="C637" s="29">
        <v>0.20910287</v>
      </c>
    </row>
    <row r="638" spans="2:3" x14ac:dyDescent="0.25">
      <c r="B638" s="29">
        <v>1623.2850000000001</v>
      </c>
      <c r="C638" s="29">
        <v>0.46891276999999998</v>
      </c>
    </row>
    <row r="639" spans="2:3" x14ac:dyDescent="0.25">
      <c r="B639" s="29">
        <v>1619.7190000000001</v>
      </c>
      <c r="C639" s="29">
        <v>0.81999602999999999</v>
      </c>
    </row>
    <row r="640" spans="2:3" x14ac:dyDescent="0.25">
      <c r="B640" s="29">
        <v>1616.152</v>
      </c>
      <c r="C640" s="29">
        <v>1</v>
      </c>
    </row>
    <row r="641" spans="2:3" x14ac:dyDescent="0.25">
      <c r="B641" s="29">
        <v>1612.586</v>
      </c>
      <c r="C641" s="29">
        <v>0.85498202000000001</v>
      </c>
    </row>
    <row r="642" spans="2:3" x14ac:dyDescent="0.25">
      <c r="B642" s="29">
        <v>1609.02</v>
      </c>
      <c r="C642" s="29">
        <v>0.57603647000000002</v>
      </c>
    </row>
    <row r="643" spans="2:3" x14ac:dyDescent="0.25">
      <c r="B643" s="29">
        <v>1605.453</v>
      </c>
      <c r="C643" s="29">
        <v>0.35516217</v>
      </c>
    </row>
    <row r="644" spans="2:3" x14ac:dyDescent="0.25">
      <c r="B644" s="29">
        <v>1601.8869999999999</v>
      </c>
      <c r="C644" s="29">
        <v>0.21992668000000001</v>
      </c>
    </row>
    <row r="645" spans="2:3" x14ac:dyDescent="0.25">
      <c r="B645" s="29">
        <v>1598.3209999999999</v>
      </c>
      <c r="C645" s="29">
        <v>0.15526060999999999</v>
      </c>
    </row>
    <row r="646" spans="2:3" x14ac:dyDescent="0.25">
      <c r="B646" s="29">
        <v>1594.7539999999999</v>
      </c>
      <c r="C646" s="29">
        <v>0.14084804000000001</v>
      </c>
    </row>
    <row r="647" spans="2:3" x14ac:dyDescent="0.25">
      <c r="B647" s="29">
        <v>1591.1880000000001</v>
      </c>
      <c r="C647" s="29">
        <v>0.12326214000000001</v>
      </c>
    </row>
    <row r="648" spans="2:3" x14ac:dyDescent="0.25">
      <c r="B648" s="29">
        <v>1587.6220000000001</v>
      </c>
      <c r="C648" s="29">
        <v>9.4073356999999996E-2</v>
      </c>
    </row>
    <row r="649" spans="2:3" x14ac:dyDescent="0.25">
      <c r="B649" s="29">
        <v>1584.0550000000001</v>
      </c>
      <c r="C649" s="29">
        <v>6.8479066000000005E-2</v>
      </c>
    </row>
    <row r="650" spans="2:3" x14ac:dyDescent="0.25">
      <c r="B650" s="29">
        <v>1580.489</v>
      </c>
      <c r="C650" s="29">
        <v>5.4347883999999999E-2</v>
      </c>
    </row>
    <row r="651" spans="2:3" x14ac:dyDescent="0.25">
      <c r="B651" s="29">
        <v>1576.923</v>
      </c>
      <c r="C651" s="29">
        <v>4.3904097000000003E-2</v>
      </c>
    </row>
    <row r="652" spans="2:3" x14ac:dyDescent="0.25">
      <c r="B652" s="29">
        <v>1573.356</v>
      </c>
      <c r="C652" s="29">
        <v>3.5207422000000002E-2</v>
      </c>
    </row>
    <row r="653" spans="2:3" x14ac:dyDescent="0.25">
      <c r="B653" s="29">
        <v>1569.79</v>
      </c>
      <c r="C653" s="29">
        <v>2.8314081000000001E-2</v>
      </c>
    </row>
    <row r="654" spans="2:3" x14ac:dyDescent="0.25">
      <c r="B654" s="29">
        <v>1566.2239999999999</v>
      </c>
      <c r="C654" s="30">
        <v>2.6653423999999998E-2</v>
      </c>
    </row>
    <row r="655" spans="2:3" x14ac:dyDescent="0.25">
      <c r="B655" s="29">
        <v>1562.6569999999999</v>
      </c>
      <c r="C655" s="29">
        <v>2.2357465E-2</v>
      </c>
    </row>
    <row r="656" spans="2:3" x14ac:dyDescent="0.25">
      <c r="B656" s="29">
        <v>1559.0909999999999</v>
      </c>
      <c r="C656" s="29">
        <v>2.0946462999999998E-2</v>
      </c>
    </row>
    <row r="657" spans="2:3" x14ac:dyDescent="0.25">
      <c r="B657" s="29">
        <v>1555.5250000000001</v>
      </c>
      <c r="C657" s="29">
        <v>2.1554967000000001E-2</v>
      </c>
    </row>
    <row r="658" spans="2:3" x14ac:dyDescent="0.25">
      <c r="B658" s="29">
        <v>1551.9590000000001</v>
      </c>
      <c r="C658" s="29">
        <v>1.8401364E-2</v>
      </c>
    </row>
    <row r="659" spans="2:3" x14ac:dyDescent="0.25">
      <c r="B659" s="29">
        <v>1548.3920000000001</v>
      </c>
      <c r="C659" s="29">
        <v>1.4593393E-2</v>
      </c>
    </row>
    <row r="660" spans="2:3" x14ac:dyDescent="0.25">
      <c r="B660" s="29">
        <v>1544.826</v>
      </c>
      <c r="C660" s="29">
        <v>1.3956769000000001E-2</v>
      </c>
    </row>
    <row r="661" spans="2:3" x14ac:dyDescent="0.25">
      <c r="B661" s="29">
        <v>1541.26</v>
      </c>
      <c r="C661" s="29">
        <v>1.6025938999999999E-2</v>
      </c>
    </row>
    <row r="662" spans="2:3" x14ac:dyDescent="0.25">
      <c r="B662" s="29">
        <v>1537.693</v>
      </c>
      <c r="C662" s="29">
        <v>1.8947800000000001E-2</v>
      </c>
    </row>
    <row r="663" spans="2:3" x14ac:dyDescent="0.25">
      <c r="B663" s="29">
        <v>1534.127</v>
      </c>
      <c r="C663" s="29">
        <v>1.4832905E-2</v>
      </c>
    </row>
    <row r="664" spans="2:3" x14ac:dyDescent="0.25">
      <c r="B664" s="29">
        <v>1530.5609999999999</v>
      </c>
      <c r="C664" s="29">
        <v>1.3828748E-2</v>
      </c>
    </row>
    <row r="665" spans="2:3" x14ac:dyDescent="0.25">
      <c r="B665" s="29">
        <v>1526.9939999999999</v>
      </c>
      <c r="C665" s="29">
        <v>1.0846801999999999E-2</v>
      </c>
    </row>
    <row r="666" spans="2:3" x14ac:dyDescent="0.25">
      <c r="B666" s="29">
        <v>1523.4280000000001</v>
      </c>
      <c r="C666" s="29">
        <v>9.3123001000000004E-3</v>
      </c>
    </row>
    <row r="667" spans="2:3" x14ac:dyDescent="0.25">
      <c r="B667" s="29">
        <v>1519.8620000000001</v>
      </c>
      <c r="C667" s="29">
        <v>1.2093955999999999E-2</v>
      </c>
    </row>
    <row r="668" spans="2:3" x14ac:dyDescent="0.25">
      <c r="B668" s="29">
        <v>1516.2950000000001</v>
      </c>
      <c r="C668" s="29">
        <v>9.9518265000000002E-3</v>
      </c>
    </row>
    <row r="669" spans="2:3" x14ac:dyDescent="0.25">
      <c r="B669" s="29">
        <v>1512.729</v>
      </c>
      <c r="C669" s="29">
        <v>8.0466106000000003E-3</v>
      </c>
    </row>
    <row r="670" spans="2:3" x14ac:dyDescent="0.25">
      <c r="B670" s="29">
        <v>1509.163</v>
      </c>
      <c r="C670" s="29">
        <v>5.1502739000000002E-3</v>
      </c>
    </row>
    <row r="671" spans="2:3" x14ac:dyDescent="0.25">
      <c r="B671" s="29">
        <v>1505.596</v>
      </c>
      <c r="C671" s="29">
        <v>6.7063859999999999E-3</v>
      </c>
    </row>
    <row r="672" spans="2:3" x14ac:dyDescent="0.25">
      <c r="B672" s="29">
        <v>1502.03</v>
      </c>
      <c r="C672" s="29">
        <v>4.5475350000000001E-3</v>
      </c>
    </row>
    <row r="673" spans="2:3" x14ac:dyDescent="0.25">
      <c r="B673" s="29">
        <v>1498.4639999999999</v>
      </c>
      <c r="C673" s="29">
        <v>2.2107202999999999E-3</v>
      </c>
    </row>
    <row r="674" spans="2:3" x14ac:dyDescent="0.25">
      <c r="B674" s="29">
        <v>1494.8969999999999</v>
      </c>
      <c r="C674" s="29">
        <v>4.2264989000000003E-3</v>
      </c>
    </row>
    <row r="675" spans="2:3" x14ac:dyDescent="0.25">
      <c r="B675" s="29">
        <v>1491.3309999999999</v>
      </c>
      <c r="C675" s="29">
        <v>6.7379644999999997E-3</v>
      </c>
    </row>
    <row r="676" spans="2:3" x14ac:dyDescent="0.25">
      <c r="B676" s="29">
        <v>1487.7650000000001</v>
      </c>
      <c r="C676" s="29">
        <v>8.1748668999999993E-3</v>
      </c>
    </row>
    <row r="677" spans="2:3" x14ac:dyDescent="0.25">
      <c r="B677" s="29">
        <v>1484.1980000000001</v>
      </c>
      <c r="C677" s="29">
        <v>9.2872588999999995E-3</v>
      </c>
    </row>
    <row r="678" spans="2:3" x14ac:dyDescent="0.25">
      <c r="B678" s="29">
        <v>1480.6320000000001</v>
      </c>
      <c r="C678" s="29">
        <v>1.1146865000000001E-2</v>
      </c>
    </row>
    <row r="679" spans="2:3" x14ac:dyDescent="0.25">
      <c r="B679" s="29">
        <v>1477.066</v>
      </c>
      <c r="C679" s="29">
        <v>1.7132139000000001E-2</v>
      </c>
    </row>
    <row r="680" spans="2:3" x14ac:dyDescent="0.25">
      <c r="B680" s="29">
        <v>1473.499</v>
      </c>
      <c r="C680" s="29">
        <v>2.4594489000000001E-2</v>
      </c>
    </row>
    <row r="681" spans="2:3" x14ac:dyDescent="0.25">
      <c r="B681" s="29">
        <v>1469.933</v>
      </c>
      <c r="C681" s="29">
        <v>3.3726012E-2</v>
      </c>
    </row>
    <row r="682" spans="2:3" x14ac:dyDescent="0.25">
      <c r="B682" s="29">
        <v>1466.367</v>
      </c>
      <c r="C682" s="29">
        <v>4.8534489E-2</v>
      </c>
    </row>
    <row r="683" spans="2:3" x14ac:dyDescent="0.25">
      <c r="B683" s="29">
        <v>1462.8</v>
      </c>
      <c r="C683" s="29">
        <v>6.3339791000000006E-2</v>
      </c>
    </row>
    <row r="684" spans="2:3" x14ac:dyDescent="0.25">
      <c r="B684" s="29">
        <v>1459.2339999999999</v>
      </c>
      <c r="C684" s="29">
        <v>7.8511206E-2</v>
      </c>
    </row>
    <row r="685" spans="2:3" x14ac:dyDescent="0.25">
      <c r="B685" s="29">
        <v>1455.6679999999999</v>
      </c>
      <c r="C685" s="29">
        <v>8.9051441999999995E-2</v>
      </c>
    </row>
    <row r="686" spans="2:3" x14ac:dyDescent="0.25">
      <c r="B686" s="29">
        <v>1452.1010000000001</v>
      </c>
      <c r="C686" s="29">
        <v>9.3252032999999998E-2</v>
      </c>
    </row>
    <row r="687" spans="2:3" x14ac:dyDescent="0.25">
      <c r="B687" s="29">
        <v>1448.5350000000001</v>
      </c>
      <c r="C687" s="29">
        <v>9.4133413999999999E-2</v>
      </c>
    </row>
    <row r="688" spans="2:3" x14ac:dyDescent="0.25">
      <c r="B688" s="29">
        <v>1444.9690000000001</v>
      </c>
      <c r="C688" s="29">
        <v>8.8652338999999997E-2</v>
      </c>
    </row>
    <row r="689" spans="2:3" x14ac:dyDescent="0.25">
      <c r="B689" s="29">
        <v>1441.403</v>
      </c>
      <c r="C689" s="29">
        <v>7.7867591E-2</v>
      </c>
    </row>
    <row r="690" spans="2:3" x14ac:dyDescent="0.25">
      <c r="B690" s="29">
        <v>1437.836</v>
      </c>
      <c r="C690" s="29">
        <v>6.0585918000000002E-2</v>
      </c>
    </row>
    <row r="691" spans="2:3" x14ac:dyDescent="0.25">
      <c r="B691" s="29">
        <v>1434.27</v>
      </c>
      <c r="C691" s="29">
        <v>4.2246288999999999E-2</v>
      </c>
    </row>
    <row r="692" spans="2:3" x14ac:dyDescent="0.25">
      <c r="B692" s="29">
        <v>1430.704</v>
      </c>
      <c r="C692" s="29">
        <v>2.7777257E-2</v>
      </c>
    </row>
    <row r="693" spans="2:3" x14ac:dyDescent="0.25">
      <c r="B693" s="29">
        <v>1427.1369999999999</v>
      </c>
      <c r="C693" s="29">
        <v>1.8758316000000001E-2</v>
      </c>
    </row>
    <row r="694" spans="2:3" x14ac:dyDescent="0.25">
      <c r="B694" s="29">
        <v>1423.5709999999999</v>
      </c>
      <c r="C694" s="29">
        <v>1.9169937000000001E-2</v>
      </c>
    </row>
    <row r="695" spans="2:3" x14ac:dyDescent="0.25">
      <c r="B695" s="29">
        <v>1420.0050000000001</v>
      </c>
      <c r="C695" s="29">
        <v>3.0581829000000001E-2</v>
      </c>
    </row>
    <row r="696" spans="2:3" x14ac:dyDescent="0.25">
      <c r="B696" s="29">
        <v>1416.4380000000001</v>
      </c>
      <c r="C696" s="29">
        <v>4.4716691000000003E-2</v>
      </c>
    </row>
    <row r="697" spans="2:3" x14ac:dyDescent="0.25">
      <c r="B697" s="29">
        <v>1412.8720000000001</v>
      </c>
      <c r="C697" s="29">
        <v>4.9374932000000003E-2</v>
      </c>
    </row>
    <row r="698" spans="2:3" x14ac:dyDescent="0.25">
      <c r="B698" s="29">
        <v>1409.306</v>
      </c>
      <c r="C698" s="29">
        <v>4.0050134000000001E-2</v>
      </c>
    </row>
    <row r="699" spans="2:3" x14ac:dyDescent="0.25">
      <c r="B699" s="29">
        <v>1405.739</v>
      </c>
      <c r="C699" s="29">
        <v>2.7447804999999999E-2</v>
      </c>
    </row>
    <row r="700" spans="2:3" x14ac:dyDescent="0.25">
      <c r="B700" s="29">
        <v>1402.173</v>
      </c>
      <c r="C700" s="29">
        <v>2.2633812E-2</v>
      </c>
    </row>
    <row r="701" spans="2:3" x14ac:dyDescent="0.25">
      <c r="B701" s="29">
        <v>1398.607</v>
      </c>
      <c r="C701" s="29">
        <v>1.8274538999999999E-2</v>
      </c>
    </row>
    <row r="702" spans="2:3" x14ac:dyDescent="0.25">
      <c r="B702" s="29">
        <v>1395.04</v>
      </c>
      <c r="C702" s="29">
        <v>1.0805146E-2</v>
      </c>
    </row>
    <row r="703" spans="2:3" x14ac:dyDescent="0.25">
      <c r="B703" s="29">
        <v>1391.4739999999999</v>
      </c>
      <c r="C703" s="29">
        <v>1.0135312E-2</v>
      </c>
    </row>
    <row r="704" spans="2:3" x14ac:dyDescent="0.25">
      <c r="B704" s="29">
        <v>1387.9079999999999</v>
      </c>
      <c r="C704" s="29">
        <v>9.2910952999999998E-3</v>
      </c>
    </row>
    <row r="705" spans="2:3" x14ac:dyDescent="0.25">
      <c r="B705" s="29">
        <v>1384.3409999999999</v>
      </c>
      <c r="C705" s="29">
        <v>1.167381E-2</v>
      </c>
    </row>
    <row r="706" spans="2:3" x14ac:dyDescent="0.25">
      <c r="B706" s="29">
        <v>1380.7750000000001</v>
      </c>
      <c r="C706" s="29">
        <v>1.9424652000000001E-2</v>
      </c>
    </row>
    <row r="707" spans="2:3" x14ac:dyDescent="0.25">
      <c r="B707" s="29">
        <v>1377.2090000000001</v>
      </c>
      <c r="C707" s="29">
        <v>2.7285038000000001E-2</v>
      </c>
    </row>
    <row r="708" spans="2:3" x14ac:dyDescent="0.25">
      <c r="B708" s="29">
        <v>1373.6420000000001</v>
      </c>
      <c r="C708" s="29">
        <v>3.0460638000000002E-2</v>
      </c>
    </row>
    <row r="709" spans="2:3" x14ac:dyDescent="0.25">
      <c r="B709" s="29">
        <v>1370.076</v>
      </c>
      <c r="C709" s="29">
        <v>2.5659533000000002E-2</v>
      </c>
    </row>
    <row r="710" spans="2:3" x14ac:dyDescent="0.25">
      <c r="B710" s="29">
        <v>1366.51</v>
      </c>
      <c r="C710" s="29">
        <v>1.2914355000000001E-2</v>
      </c>
    </row>
    <row r="711" spans="2:3" x14ac:dyDescent="0.25">
      <c r="B711" s="29">
        <v>1362.943</v>
      </c>
      <c r="C711" s="29">
        <v>5.4254439999999998E-3</v>
      </c>
    </row>
    <row r="712" spans="2:3" x14ac:dyDescent="0.25">
      <c r="B712" s="29">
        <v>1359.377</v>
      </c>
      <c r="C712" s="29">
        <v>5.2081163999999998E-3</v>
      </c>
    </row>
    <row r="713" spans="2:3" x14ac:dyDescent="0.25">
      <c r="B713" s="29">
        <v>1355.8109999999999</v>
      </c>
      <c r="C713" s="29">
        <v>-1.4156917E-4</v>
      </c>
    </row>
    <row r="714" spans="2:3" x14ac:dyDescent="0.25">
      <c r="B714" s="29">
        <v>1352.2439999999999</v>
      </c>
      <c r="C714" s="29">
        <v>-8.5792045999999998E-4</v>
      </c>
    </row>
    <row r="715" spans="2:3" x14ac:dyDescent="0.25">
      <c r="B715" s="29">
        <v>1348.6780000000001</v>
      </c>
      <c r="C715" s="29">
        <v>3.4825218E-3</v>
      </c>
    </row>
    <row r="716" spans="2:3" x14ac:dyDescent="0.25">
      <c r="B716" s="29">
        <v>1345.1120000000001</v>
      </c>
      <c r="C716" s="29">
        <v>7.5543959999999997E-3</v>
      </c>
    </row>
    <row r="717" spans="2:3" x14ac:dyDescent="0.25">
      <c r="B717" s="29">
        <v>1341.5450000000001</v>
      </c>
      <c r="C717" s="29">
        <v>8.6258923000000001E-3</v>
      </c>
    </row>
    <row r="718" spans="2:3" x14ac:dyDescent="0.25">
      <c r="B718" s="29">
        <v>1337.979</v>
      </c>
      <c r="C718" s="29">
        <v>1.0870583E-2</v>
      </c>
    </row>
    <row r="719" spans="2:3" x14ac:dyDescent="0.25">
      <c r="B719" s="29">
        <v>1334.413</v>
      </c>
      <c r="C719" s="29">
        <v>2.0587510999999999E-2</v>
      </c>
    </row>
    <row r="720" spans="2:3" x14ac:dyDescent="0.25">
      <c r="B720" s="29">
        <v>1330.847</v>
      </c>
      <c r="C720" s="29">
        <v>3.8197311999999997E-2</v>
      </c>
    </row>
    <row r="721" spans="2:3" x14ac:dyDescent="0.25">
      <c r="B721" s="29">
        <v>1327.28</v>
      </c>
      <c r="C721" s="29">
        <v>6.4604855000000003E-2</v>
      </c>
    </row>
    <row r="722" spans="2:3" x14ac:dyDescent="0.25">
      <c r="B722" s="29">
        <v>1323.7139999999999</v>
      </c>
      <c r="C722" s="29">
        <v>0.10363493</v>
      </c>
    </row>
    <row r="723" spans="2:3" x14ac:dyDescent="0.25">
      <c r="B723" s="29">
        <v>1320.1479999999999</v>
      </c>
      <c r="C723" s="29">
        <v>0.14908413000000001</v>
      </c>
    </row>
    <row r="724" spans="2:3" x14ac:dyDescent="0.25">
      <c r="B724" s="29">
        <v>1316.5809999999999</v>
      </c>
      <c r="C724" s="29">
        <v>0.19613432</v>
      </c>
    </row>
    <row r="725" spans="2:3" x14ac:dyDescent="0.25">
      <c r="B725" s="29">
        <v>1313.0150000000001</v>
      </c>
      <c r="C725" s="29">
        <v>0.23351000999999999</v>
      </c>
    </row>
    <row r="726" spans="2:3" x14ac:dyDescent="0.25">
      <c r="B726" s="29">
        <v>1309.4490000000001</v>
      </c>
      <c r="C726" s="29">
        <v>0.23878504</v>
      </c>
    </row>
    <row r="727" spans="2:3" x14ac:dyDescent="0.25">
      <c r="B727" s="29">
        <v>1305.8820000000001</v>
      </c>
      <c r="C727" s="29">
        <v>0.23092455000000001</v>
      </c>
    </row>
    <row r="728" spans="2:3" x14ac:dyDescent="0.25">
      <c r="B728" s="29">
        <v>1302.316</v>
      </c>
      <c r="C728" s="29">
        <v>0.22539545999999999</v>
      </c>
    </row>
    <row r="729" spans="2:3" x14ac:dyDescent="0.25">
      <c r="B729" s="29">
        <v>1298.75</v>
      </c>
      <c r="C729" s="29">
        <v>0.23345985</v>
      </c>
    </row>
    <row r="730" spans="2:3" x14ac:dyDescent="0.25">
      <c r="B730" s="29">
        <v>1295.183</v>
      </c>
      <c r="C730" s="29">
        <v>0.24467953000000001</v>
      </c>
    </row>
    <row r="731" spans="2:3" x14ac:dyDescent="0.25">
      <c r="B731" s="29">
        <v>1291.617</v>
      </c>
      <c r="C731" s="29">
        <v>0.24747027999999999</v>
      </c>
    </row>
    <row r="732" spans="2:3" x14ac:dyDescent="0.25">
      <c r="B732" s="29">
        <v>1288.0509999999999</v>
      </c>
      <c r="C732" s="29">
        <v>0.24069094999999999</v>
      </c>
    </row>
    <row r="733" spans="2:3" x14ac:dyDescent="0.25">
      <c r="B733" s="29">
        <v>1284.4839999999999</v>
      </c>
      <c r="C733" s="29">
        <v>0.22467282999999999</v>
      </c>
    </row>
    <row r="734" spans="2:3" x14ac:dyDescent="0.25">
      <c r="B734" s="29">
        <v>1280.9179999999999</v>
      </c>
      <c r="C734" s="29">
        <v>0.20085083000000001</v>
      </c>
    </row>
    <row r="735" spans="2:3" x14ac:dyDescent="0.25">
      <c r="B735" s="29">
        <v>1277.3520000000001</v>
      </c>
      <c r="C735" s="29">
        <v>0.17724793</v>
      </c>
    </row>
    <row r="736" spans="2:3" x14ac:dyDescent="0.25">
      <c r="B736" s="29">
        <v>1273.7850000000001</v>
      </c>
      <c r="C736" s="29">
        <v>0.14965993999999999</v>
      </c>
    </row>
    <row r="737" spans="2:3" x14ac:dyDescent="0.25">
      <c r="B737" s="29">
        <v>1270.2190000000001</v>
      </c>
      <c r="C737" s="29">
        <v>0.12369243000000001</v>
      </c>
    </row>
    <row r="738" spans="2:3" x14ac:dyDescent="0.25">
      <c r="B738" s="29">
        <v>1266.653</v>
      </c>
      <c r="C738" s="29">
        <v>9.5802698000000006E-2</v>
      </c>
    </row>
    <row r="739" spans="2:3" x14ac:dyDescent="0.25">
      <c r="B739" s="29">
        <v>1263.086</v>
      </c>
      <c r="C739" s="29">
        <v>7.2481014999999996E-2</v>
      </c>
    </row>
    <row r="740" spans="2:3" x14ac:dyDescent="0.25">
      <c r="B740" s="29">
        <v>1259.52</v>
      </c>
      <c r="C740" s="29">
        <v>5.6909081E-2</v>
      </c>
    </row>
    <row r="741" spans="2:3" x14ac:dyDescent="0.25">
      <c r="B741" s="29">
        <v>1255.954</v>
      </c>
      <c r="C741" s="29">
        <v>4.7007326000000002E-2</v>
      </c>
    </row>
    <row r="742" spans="2:3" x14ac:dyDescent="0.25">
      <c r="B742" s="29">
        <v>1252.3869999999999</v>
      </c>
      <c r="C742" s="29">
        <v>4.2833661000000002E-2</v>
      </c>
    </row>
    <row r="743" spans="2:3" x14ac:dyDescent="0.25">
      <c r="B743" s="29">
        <v>1248.8209999999999</v>
      </c>
      <c r="C743" s="29">
        <v>4.0817563000000001E-2</v>
      </c>
    </row>
    <row r="744" spans="2:3" x14ac:dyDescent="0.25">
      <c r="B744" s="29">
        <v>1245.2550000000001</v>
      </c>
      <c r="C744" s="29">
        <v>3.9429954000000003E-2</v>
      </c>
    </row>
    <row r="745" spans="2:3" x14ac:dyDescent="0.25">
      <c r="B745" s="29">
        <v>1241.6880000000001</v>
      </c>
      <c r="C745" s="29">
        <v>3.6995113000000003E-2</v>
      </c>
    </row>
    <row r="746" spans="2:3" x14ac:dyDescent="0.25">
      <c r="B746" s="29">
        <v>1238.1220000000001</v>
      </c>
      <c r="C746" s="29">
        <v>3.2287594000000003E-2</v>
      </c>
    </row>
    <row r="747" spans="2:3" x14ac:dyDescent="0.25">
      <c r="B747" s="29">
        <v>1234.556</v>
      </c>
      <c r="C747" s="29">
        <v>3.0571563E-2</v>
      </c>
    </row>
    <row r="748" spans="2:3" x14ac:dyDescent="0.25">
      <c r="B748" s="29">
        <v>1230.989</v>
      </c>
      <c r="C748" s="29">
        <v>2.6246249999999999E-2</v>
      </c>
    </row>
    <row r="749" spans="2:3" x14ac:dyDescent="0.25">
      <c r="B749" s="29">
        <v>1227.423</v>
      </c>
      <c r="C749" s="29">
        <v>2.5443602999999999E-2</v>
      </c>
    </row>
    <row r="750" spans="2:3" x14ac:dyDescent="0.25">
      <c r="B750" s="29">
        <v>1223.857</v>
      </c>
      <c r="C750" s="29">
        <v>1.6475773999999999E-2</v>
      </c>
    </row>
    <row r="751" spans="2:3" x14ac:dyDescent="0.25">
      <c r="B751" s="29">
        <v>1220.2909999999999</v>
      </c>
      <c r="C751" s="29">
        <v>7.329744E-3</v>
      </c>
    </row>
    <row r="752" spans="2:3" x14ac:dyDescent="0.25">
      <c r="B752" s="29">
        <v>1216.7239999999999</v>
      </c>
      <c r="C752" s="29">
        <v>2.9224881E-3</v>
      </c>
    </row>
    <row r="753" spans="2:3" x14ac:dyDescent="0.25">
      <c r="B753" s="29">
        <v>1213.1579999999999</v>
      </c>
      <c r="C753" s="29">
        <v>-4.9860208999999997E-4</v>
      </c>
    </row>
    <row r="754" spans="2:3" x14ac:dyDescent="0.25">
      <c r="B754" s="29">
        <v>1209.5920000000001</v>
      </c>
      <c r="C754" s="29">
        <v>-1.2833784999999999E-3</v>
      </c>
    </row>
    <row r="755" spans="2:3" x14ac:dyDescent="0.25">
      <c r="B755" s="29">
        <v>1206.0250000000001</v>
      </c>
      <c r="C755" s="29">
        <v>-6.6190909999999995E-4</v>
      </c>
    </row>
    <row r="756" spans="2:3" x14ac:dyDescent="0.25">
      <c r="B756" s="29">
        <v>1202.4590000000001</v>
      </c>
      <c r="C756" s="29">
        <v>2.0243883999999999E-4</v>
      </c>
    </row>
    <row r="757" spans="2:3" x14ac:dyDescent="0.25">
      <c r="B757" s="29">
        <v>1198.893</v>
      </c>
      <c r="C757" s="29">
        <v>2.5523257000000001E-3</v>
      </c>
    </row>
    <row r="758" spans="2:3" x14ac:dyDescent="0.25">
      <c r="B758" s="29">
        <v>1195.326</v>
      </c>
      <c r="C758" s="29">
        <v>5.2394559000000004E-3</v>
      </c>
    </row>
    <row r="759" spans="2:3" x14ac:dyDescent="0.25">
      <c r="B759" s="29">
        <v>1191.76</v>
      </c>
      <c r="C759" s="29">
        <v>1.1465846999999999E-2</v>
      </c>
    </row>
    <row r="760" spans="2:3" x14ac:dyDescent="0.25">
      <c r="B760" s="29">
        <v>1188.194</v>
      </c>
      <c r="C760" s="29">
        <v>2.1243613000000001E-2</v>
      </c>
    </row>
    <row r="761" spans="2:3" x14ac:dyDescent="0.25">
      <c r="B761" s="29">
        <v>1184.627</v>
      </c>
      <c r="C761" s="29">
        <v>4.5592513000000001E-2</v>
      </c>
    </row>
    <row r="762" spans="2:3" x14ac:dyDescent="0.25">
      <c r="B762" s="29">
        <v>1181.0609999999999</v>
      </c>
      <c r="C762" s="29">
        <v>6.2283460999999998E-2</v>
      </c>
    </row>
    <row r="763" spans="2:3" x14ac:dyDescent="0.25">
      <c r="B763" s="29">
        <v>1177.4949999999999</v>
      </c>
      <c r="C763" s="29">
        <v>6.3001475000000001E-2</v>
      </c>
    </row>
    <row r="764" spans="2:3" x14ac:dyDescent="0.25">
      <c r="B764" s="29">
        <v>1173.9280000000001</v>
      </c>
      <c r="C764" s="29">
        <v>5.2898634999999999E-2</v>
      </c>
    </row>
    <row r="765" spans="2:3" x14ac:dyDescent="0.25">
      <c r="B765" s="29">
        <v>1170.3620000000001</v>
      </c>
      <c r="C765" s="29">
        <v>3.8390821999999998E-2</v>
      </c>
    </row>
    <row r="766" spans="2:3" x14ac:dyDescent="0.25">
      <c r="B766" s="29">
        <v>1166.796</v>
      </c>
      <c r="C766" s="29">
        <v>2.5550498000000001E-2</v>
      </c>
    </row>
    <row r="767" spans="2:3" x14ac:dyDescent="0.25">
      <c r="B767" s="29">
        <v>1163.229</v>
      </c>
      <c r="C767" s="29">
        <v>1.6856309E-2</v>
      </c>
    </row>
    <row r="768" spans="2:3" x14ac:dyDescent="0.25">
      <c r="B768" s="29">
        <v>1159.663</v>
      </c>
      <c r="C768" s="29">
        <v>1.1940365999999999E-2</v>
      </c>
    </row>
    <row r="769" spans="2:3" x14ac:dyDescent="0.25">
      <c r="B769" s="29">
        <v>1156.097</v>
      </c>
      <c r="C769" s="29">
        <v>1.3884832E-2</v>
      </c>
    </row>
    <row r="770" spans="2:3" x14ac:dyDescent="0.25">
      <c r="B770" s="29">
        <v>1152.53</v>
      </c>
      <c r="C770" s="29">
        <v>1.7519775000000001E-2</v>
      </c>
    </row>
    <row r="771" spans="2:3" x14ac:dyDescent="0.25">
      <c r="B771" s="29">
        <v>1148.9639999999999</v>
      </c>
      <c r="C771" s="29">
        <v>2.3512536000000001E-2</v>
      </c>
    </row>
    <row r="772" spans="2:3" x14ac:dyDescent="0.25">
      <c r="B772" s="29">
        <v>1145.3979999999999</v>
      </c>
      <c r="C772" s="29">
        <v>3.2990549000000001E-2</v>
      </c>
    </row>
    <row r="773" spans="2:3" x14ac:dyDescent="0.25">
      <c r="B773" s="29">
        <v>1141.8309999999999</v>
      </c>
      <c r="C773" s="29">
        <v>4.1745604999999998E-2</v>
      </c>
    </row>
    <row r="774" spans="2:3" x14ac:dyDescent="0.25">
      <c r="B774" s="29">
        <v>1138.2650000000001</v>
      </c>
      <c r="C774" s="29">
        <v>5.3137644999999997E-2</v>
      </c>
    </row>
    <row r="775" spans="2:3" x14ac:dyDescent="0.25">
      <c r="B775" s="29">
        <v>1134.6990000000001</v>
      </c>
      <c r="C775" s="29">
        <v>6.7227431000000004E-2</v>
      </c>
    </row>
    <row r="776" spans="2:3" x14ac:dyDescent="0.25">
      <c r="B776" s="29">
        <v>1131.1320000000001</v>
      </c>
      <c r="C776" s="29">
        <v>8.2956123000000007E-2</v>
      </c>
    </row>
    <row r="777" spans="2:3" x14ac:dyDescent="0.25">
      <c r="B777" s="29">
        <v>1127.566</v>
      </c>
      <c r="C777" s="29">
        <v>9.7886188999999998E-2</v>
      </c>
    </row>
    <row r="778" spans="2:3" x14ac:dyDescent="0.25">
      <c r="B778" s="29">
        <v>1124</v>
      </c>
      <c r="C778" s="29">
        <v>0.10924780000000001</v>
      </c>
    </row>
    <row r="779" spans="2:3" x14ac:dyDescent="0.25">
      <c r="B779" s="29">
        <v>1120.433</v>
      </c>
      <c r="C779" s="29">
        <v>0.116352</v>
      </c>
    </row>
    <row r="780" spans="2:3" x14ac:dyDescent="0.25">
      <c r="B780" s="29">
        <v>1116.867</v>
      </c>
      <c r="C780" s="29">
        <v>0.11539236</v>
      </c>
    </row>
    <row r="781" spans="2:3" x14ac:dyDescent="0.25">
      <c r="B781" s="29">
        <v>1113.3009999999999</v>
      </c>
      <c r="C781" s="29">
        <v>0.10943213</v>
      </c>
    </row>
    <row r="782" spans="2:3" x14ac:dyDescent="0.25">
      <c r="B782" s="29">
        <v>1109.7349999999999</v>
      </c>
      <c r="C782" s="29">
        <v>9.7881705999999999E-2</v>
      </c>
    </row>
    <row r="783" spans="2:3" x14ac:dyDescent="0.25">
      <c r="B783" s="29">
        <v>1106.1679999999999</v>
      </c>
      <c r="C783" s="29">
        <v>9.1204660000000007E-2</v>
      </c>
    </row>
    <row r="784" spans="2:3" x14ac:dyDescent="0.25">
      <c r="B784" s="29">
        <v>1102.6020000000001</v>
      </c>
      <c r="C784" s="29">
        <v>8.0079159999999996E-2</v>
      </c>
    </row>
    <row r="785" spans="2:3" x14ac:dyDescent="0.25">
      <c r="B785" s="29">
        <v>1099.0360000000001</v>
      </c>
      <c r="C785" s="29">
        <v>6.7478550999999998E-2</v>
      </c>
    </row>
    <row r="786" spans="2:3" x14ac:dyDescent="0.25">
      <c r="B786" s="29">
        <v>1095.4690000000001</v>
      </c>
      <c r="C786" s="29">
        <v>5.4536620000000001E-2</v>
      </c>
    </row>
    <row r="787" spans="2:3" x14ac:dyDescent="0.25">
      <c r="B787" s="29">
        <v>1091.903</v>
      </c>
      <c r="C787" s="29">
        <v>4.1423981999999998E-2</v>
      </c>
    </row>
    <row r="788" spans="2:3" x14ac:dyDescent="0.25">
      <c r="B788" s="29">
        <v>1088.337</v>
      </c>
      <c r="C788" s="29">
        <v>3.2054083999999997E-2</v>
      </c>
    </row>
    <row r="789" spans="2:3" x14ac:dyDescent="0.25">
      <c r="B789" s="29">
        <v>1084.77</v>
      </c>
      <c r="C789" s="29">
        <v>2.8131442E-2</v>
      </c>
    </row>
    <row r="790" spans="2:3" x14ac:dyDescent="0.25">
      <c r="B790" s="29">
        <v>1081.204</v>
      </c>
      <c r="C790" s="29">
        <v>2.2362795000000001E-2</v>
      </c>
    </row>
    <row r="791" spans="2:3" x14ac:dyDescent="0.25">
      <c r="B791" s="29">
        <v>1077.6379999999999</v>
      </c>
      <c r="C791" s="29">
        <v>1.7935989999999999E-2</v>
      </c>
    </row>
    <row r="792" spans="2:3" x14ac:dyDescent="0.25">
      <c r="B792" s="29">
        <v>1074.0709999999999</v>
      </c>
      <c r="C792" s="29">
        <v>1.399107E-2</v>
      </c>
    </row>
    <row r="793" spans="2:3" x14ac:dyDescent="0.25">
      <c r="B793" s="29">
        <v>1070.5050000000001</v>
      </c>
      <c r="C793" s="29">
        <v>1.2821485000000001E-2</v>
      </c>
    </row>
    <row r="794" spans="2:3" x14ac:dyDescent="0.25">
      <c r="B794" s="29">
        <v>1066.9390000000001</v>
      </c>
      <c r="C794" s="29">
        <v>1.2813227999999999E-2</v>
      </c>
    </row>
    <row r="795" spans="2:3" x14ac:dyDescent="0.25">
      <c r="B795" s="29">
        <v>1063.3720000000001</v>
      </c>
      <c r="C795" s="29">
        <v>1.1711765000000001E-2</v>
      </c>
    </row>
    <row r="796" spans="2:3" x14ac:dyDescent="0.25">
      <c r="B796" s="29">
        <v>1059.806</v>
      </c>
      <c r="C796" s="29">
        <v>1.2056394E-2</v>
      </c>
    </row>
    <row r="797" spans="2:3" x14ac:dyDescent="0.25">
      <c r="B797" s="29">
        <v>1056.24</v>
      </c>
      <c r="C797" s="29">
        <v>1.5619338999999999E-2</v>
      </c>
    </row>
    <row r="798" spans="2:3" x14ac:dyDescent="0.25">
      <c r="B798" s="29">
        <v>1052.673</v>
      </c>
      <c r="C798" s="29">
        <v>1.9052143000000001E-2</v>
      </c>
    </row>
    <row r="799" spans="2:3" x14ac:dyDescent="0.25">
      <c r="B799" s="29">
        <v>1049.107</v>
      </c>
      <c r="C799" s="29">
        <v>2.6525770000000001E-2</v>
      </c>
    </row>
    <row r="800" spans="2:3" x14ac:dyDescent="0.25">
      <c r="B800" s="29">
        <v>1045.5409999999999</v>
      </c>
      <c r="C800" s="29">
        <v>3.0799976E-2</v>
      </c>
    </row>
    <row r="801" spans="2:3" x14ac:dyDescent="0.25">
      <c r="B801" s="29">
        <v>1041.9739999999999</v>
      </c>
      <c r="C801" s="29">
        <v>3.3725102E-2</v>
      </c>
    </row>
    <row r="802" spans="2:3" x14ac:dyDescent="0.25">
      <c r="B802" s="29">
        <v>1038.4079999999999</v>
      </c>
      <c r="C802" s="29">
        <v>3.4870492000000003E-2</v>
      </c>
    </row>
    <row r="803" spans="2:3" x14ac:dyDescent="0.25">
      <c r="B803" s="29">
        <v>1034.8420000000001</v>
      </c>
      <c r="C803" s="29">
        <v>3.6252768999999997E-2</v>
      </c>
    </row>
    <row r="804" spans="2:3" x14ac:dyDescent="0.25">
      <c r="B804" s="29">
        <v>1031.2750000000001</v>
      </c>
      <c r="C804" s="29">
        <v>3.6327031000000003E-2</v>
      </c>
    </row>
    <row r="805" spans="2:3" x14ac:dyDescent="0.25">
      <c r="B805" s="29">
        <v>1027.7090000000001</v>
      </c>
      <c r="C805" s="29">
        <v>3.4253997000000001E-2</v>
      </c>
    </row>
    <row r="806" spans="2:3" x14ac:dyDescent="0.25">
      <c r="B806" s="29">
        <v>1024.143</v>
      </c>
      <c r="C806" s="29">
        <v>3.2546566999999998E-2</v>
      </c>
    </row>
    <row r="807" spans="2:3" x14ac:dyDescent="0.25">
      <c r="B807" s="29">
        <v>1020.576</v>
      </c>
      <c r="C807" s="29">
        <v>3.5371079999999999E-2</v>
      </c>
    </row>
    <row r="808" spans="2:3" x14ac:dyDescent="0.25">
      <c r="B808" s="29">
        <v>1017.01</v>
      </c>
      <c r="C808" s="29">
        <v>4.5399390999999997E-2</v>
      </c>
    </row>
    <row r="809" spans="2:3" x14ac:dyDescent="0.25">
      <c r="B809" s="29">
        <v>1013.444</v>
      </c>
      <c r="C809" s="29">
        <v>8.1104661999999994E-2</v>
      </c>
    </row>
    <row r="810" spans="2:3" x14ac:dyDescent="0.25">
      <c r="B810" s="29">
        <v>1009.877</v>
      </c>
      <c r="C810" s="29">
        <v>0.20652387</v>
      </c>
    </row>
    <row r="811" spans="2:3" x14ac:dyDescent="0.25">
      <c r="B811" s="29">
        <v>1006.311</v>
      </c>
      <c r="C811" s="29">
        <v>0.33593452000000001</v>
      </c>
    </row>
    <row r="812" spans="2:3" x14ac:dyDescent="0.25">
      <c r="B812" s="29">
        <v>1002.745</v>
      </c>
      <c r="C812" s="29">
        <v>0.29068317999999999</v>
      </c>
    </row>
    <row r="813" spans="2:3" x14ac:dyDescent="0.25">
      <c r="B813" s="29">
        <v>999.17899999999997</v>
      </c>
      <c r="C813" s="29">
        <v>0.1577151</v>
      </c>
    </row>
    <row r="814" spans="2:3" x14ac:dyDescent="0.25">
      <c r="B814" s="29">
        <v>995.61199999999997</v>
      </c>
      <c r="C814" s="29">
        <v>6.1397435E-2</v>
      </c>
    </row>
    <row r="815" spans="2:3" x14ac:dyDescent="0.25">
      <c r="B815" s="29">
        <v>992.04600000000005</v>
      </c>
      <c r="C815" s="29">
        <v>3.0880504999999999E-2</v>
      </c>
    </row>
    <row r="816" spans="2:3" x14ac:dyDescent="0.25">
      <c r="B816" s="29">
        <v>988.48</v>
      </c>
      <c r="C816" s="29">
        <v>1.9690354E-2</v>
      </c>
    </row>
    <row r="817" spans="2:3" x14ac:dyDescent="0.25">
      <c r="B817" s="29">
        <v>984.91300000000001</v>
      </c>
      <c r="C817" s="29">
        <v>7.3060243E-3</v>
      </c>
    </row>
    <row r="818" spans="2:3" x14ac:dyDescent="0.25">
      <c r="B818" s="29">
        <v>981.34699999999998</v>
      </c>
      <c r="C818" s="29">
        <v>5.7083406999999999E-3</v>
      </c>
    </row>
    <row r="819" spans="2:3" x14ac:dyDescent="0.25">
      <c r="B819" s="29">
        <v>977.78099999999995</v>
      </c>
      <c r="C819" s="29">
        <v>3.7596937E-3</v>
      </c>
    </row>
    <row r="820" spans="2:3" x14ac:dyDescent="0.25">
      <c r="B820" s="29">
        <v>974.21400000000006</v>
      </c>
      <c r="C820" s="29">
        <v>1.3536423000000001E-3</v>
      </c>
    </row>
    <row r="821" spans="2:3" x14ac:dyDescent="0.25">
      <c r="B821" s="29">
        <v>970.64800000000002</v>
      </c>
      <c r="C821" s="29">
        <v>2.437521E-4</v>
      </c>
    </row>
    <row r="822" spans="2:3" x14ac:dyDescent="0.25">
      <c r="B822" s="29">
        <v>967.08199999999999</v>
      </c>
      <c r="C822" s="29">
        <v>3.1506319999999999E-4</v>
      </c>
    </row>
    <row r="823" spans="2:3" x14ac:dyDescent="0.25">
      <c r="B823" s="29">
        <v>963.51499999999999</v>
      </c>
      <c r="C823" s="29">
        <v>3.4327640000000003E-4</v>
      </c>
    </row>
    <row r="824" spans="2:3" x14ac:dyDescent="0.25">
      <c r="B824" s="29">
        <v>959.94899999999996</v>
      </c>
      <c r="C824" s="29">
        <v>-3.2273873E-4</v>
      </c>
    </row>
    <row r="825" spans="2:3" x14ac:dyDescent="0.25">
      <c r="B825" s="29">
        <v>956.38300000000004</v>
      </c>
      <c r="C825" s="29">
        <v>-6.1846986E-4</v>
      </c>
    </row>
    <row r="826" spans="2:3" x14ac:dyDescent="0.25">
      <c r="B826" s="29">
        <v>952.81600000000003</v>
      </c>
      <c r="C826" s="29">
        <v>1.3891185999999999E-3</v>
      </c>
    </row>
    <row r="827" spans="2:3" x14ac:dyDescent="0.25">
      <c r="B827" s="29">
        <v>949.25</v>
      </c>
      <c r="C827" s="29">
        <v>4.0505645000000002E-3</v>
      </c>
    </row>
    <row r="828" spans="2:3" x14ac:dyDescent="0.25">
      <c r="B828" s="29">
        <v>945.68399999999997</v>
      </c>
      <c r="C828" s="29">
        <v>4.0603491999999996E-3</v>
      </c>
    </row>
    <row r="829" spans="2:3" x14ac:dyDescent="0.25">
      <c r="B829" s="29">
        <v>942.11699999999996</v>
      </c>
      <c r="C829" s="29">
        <v>7.1160937000000002E-3</v>
      </c>
    </row>
    <row r="830" spans="2:3" x14ac:dyDescent="0.25">
      <c r="B830" s="29">
        <v>938.55100000000004</v>
      </c>
      <c r="C830" s="29">
        <v>9.2830019000000007E-3</v>
      </c>
    </row>
    <row r="831" spans="2:3" x14ac:dyDescent="0.25">
      <c r="B831" s="29">
        <v>934.98500000000001</v>
      </c>
      <c r="C831" s="29">
        <v>9.7167716999999997E-3</v>
      </c>
    </row>
    <row r="832" spans="2:3" x14ac:dyDescent="0.25">
      <c r="B832" s="29">
        <v>931.41800000000001</v>
      </c>
      <c r="C832" s="29">
        <v>1.0020905E-2</v>
      </c>
    </row>
    <row r="833" spans="2:3" x14ac:dyDescent="0.25">
      <c r="B833" s="29">
        <v>927.85199999999998</v>
      </c>
      <c r="C833" s="29">
        <v>1.0514412000000001E-2</v>
      </c>
    </row>
    <row r="834" spans="2:3" x14ac:dyDescent="0.25">
      <c r="B834" s="29">
        <v>924.28599999999994</v>
      </c>
      <c r="C834" s="29">
        <v>1.0071715E-2</v>
      </c>
    </row>
    <row r="835" spans="2:3" x14ac:dyDescent="0.25">
      <c r="B835" s="29">
        <v>920.71900000000005</v>
      </c>
      <c r="C835" s="29">
        <v>9.9188235E-3</v>
      </c>
    </row>
    <row r="836" spans="2:3" x14ac:dyDescent="0.25">
      <c r="B836" s="29">
        <v>917.15300000000002</v>
      </c>
      <c r="C836" s="29">
        <v>1.2322847E-2</v>
      </c>
    </row>
    <row r="837" spans="2:3" x14ac:dyDescent="0.25">
      <c r="B837" s="29">
        <v>913.58699999999999</v>
      </c>
      <c r="C837" s="29">
        <v>1.6257682999999998E-2</v>
      </c>
    </row>
    <row r="838" spans="2:3" x14ac:dyDescent="0.25">
      <c r="B838" s="29">
        <v>910.02</v>
      </c>
      <c r="C838" s="29">
        <v>2.3481504E-2</v>
      </c>
    </row>
    <row r="839" spans="2:3" x14ac:dyDescent="0.25">
      <c r="B839" s="29">
        <v>906.45399999999995</v>
      </c>
      <c r="C839" s="29">
        <v>3.3654739000000003E-2</v>
      </c>
    </row>
    <row r="840" spans="2:3" x14ac:dyDescent="0.25">
      <c r="B840" s="29">
        <v>902.88800000000003</v>
      </c>
      <c r="C840" s="29">
        <v>4.7008660000000001E-2</v>
      </c>
    </row>
    <row r="841" spans="2:3" x14ac:dyDescent="0.25">
      <c r="B841" s="29">
        <v>899.32100000000003</v>
      </c>
      <c r="C841" s="29">
        <v>6.3901877999999995E-2</v>
      </c>
    </row>
    <row r="842" spans="2:3" x14ac:dyDescent="0.25">
      <c r="B842" s="29">
        <v>895.755</v>
      </c>
      <c r="C842" s="29">
        <v>8.1407541999999999E-2</v>
      </c>
    </row>
    <row r="843" spans="2:3" x14ac:dyDescent="0.25">
      <c r="B843" s="29">
        <v>892.18899999999996</v>
      </c>
      <c r="C843" s="29">
        <v>9.7601061000000003E-2</v>
      </c>
    </row>
    <row r="844" spans="2:3" x14ac:dyDescent="0.25">
      <c r="B844" s="29">
        <v>888.62300000000005</v>
      </c>
      <c r="C844" s="29">
        <v>0.10963152</v>
      </c>
    </row>
    <row r="845" spans="2:3" x14ac:dyDescent="0.25">
      <c r="B845" s="29">
        <v>885.05600000000004</v>
      </c>
      <c r="C845" s="29">
        <v>0.11117385</v>
      </c>
    </row>
    <row r="846" spans="2:3" x14ac:dyDescent="0.25">
      <c r="B846" s="29">
        <v>881.49</v>
      </c>
      <c r="C846" s="29">
        <v>0.10674659</v>
      </c>
    </row>
    <row r="847" spans="2:3" x14ac:dyDescent="0.25">
      <c r="B847" s="29">
        <v>877.92399999999998</v>
      </c>
      <c r="C847" s="29">
        <v>0.10016492</v>
      </c>
    </row>
    <row r="848" spans="2:3" x14ac:dyDescent="0.25">
      <c r="B848" s="29">
        <v>874.35699999999997</v>
      </c>
      <c r="C848" s="29">
        <v>9.7228044E-2</v>
      </c>
    </row>
    <row r="849" spans="2:3" x14ac:dyDescent="0.25">
      <c r="B849" s="29">
        <v>870.79100000000005</v>
      </c>
      <c r="C849" s="29">
        <v>0.10403867</v>
      </c>
    </row>
    <row r="850" spans="2:3" x14ac:dyDescent="0.25">
      <c r="B850" s="29">
        <v>867.22500000000002</v>
      </c>
      <c r="C850" s="29">
        <v>0.12179046</v>
      </c>
    </row>
    <row r="851" spans="2:3" x14ac:dyDescent="0.25">
      <c r="B851" s="29">
        <v>863.65800000000002</v>
      </c>
      <c r="C851" s="29">
        <v>0.14962787</v>
      </c>
    </row>
    <row r="852" spans="2:3" x14ac:dyDescent="0.25">
      <c r="B852" s="29">
        <v>860.09199999999998</v>
      </c>
      <c r="C852" s="29">
        <v>0.17643782</v>
      </c>
    </row>
    <row r="853" spans="2:3" x14ac:dyDescent="0.25">
      <c r="B853" s="29">
        <v>856.52599999999995</v>
      </c>
      <c r="C853" s="29">
        <v>0.17653460000000001</v>
      </c>
    </row>
    <row r="854" spans="2:3" x14ac:dyDescent="0.25">
      <c r="B854" s="29">
        <v>852.95899999999995</v>
      </c>
      <c r="C854" s="29">
        <v>0.16004307000000001</v>
      </c>
    </row>
    <row r="855" spans="2:3" x14ac:dyDescent="0.25">
      <c r="B855" s="29">
        <v>849.39300000000003</v>
      </c>
      <c r="C855" s="29">
        <v>0.13637294</v>
      </c>
    </row>
    <row r="856" spans="2:3" x14ac:dyDescent="0.25">
      <c r="B856" s="29">
        <v>845.827</v>
      </c>
      <c r="C856" s="29">
        <v>0.11466711</v>
      </c>
    </row>
    <row r="857" spans="2:3" x14ac:dyDescent="0.25">
      <c r="B857" s="29">
        <v>842.26</v>
      </c>
      <c r="C857" s="29">
        <v>0.10219867000000001</v>
      </c>
    </row>
    <row r="858" spans="2:3" x14ac:dyDescent="0.25">
      <c r="B858" s="29">
        <v>838.69399999999996</v>
      </c>
      <c r="C858" s="29">
        <v>9.7666432999999997E-2</v>
      </c>
    </row>
    <row r="859" spans="2:3" x14ac:dyDescent="0.25">
      <c r="B859" s="29">
        <v>835.12800000000004</v>
      </c>
      <c r="C859" s="29">
        <v>9.8376860999999996E-2</v>
      </c>
    </row>
    <row r="860" spans="2:3" x14ac:dyDescent="0.25">
      <c r="B860" s="29">
        <v>831.56100000000004</v>
      </c>
      <c r="C860" s="29">
        <v>0.10160973</v>
      </c>
    </row>
    <row r="861" spans="2:3" x14ac:dyDescent="0.25">
      <c r="B861" s="29">
        <v>827.995</v>
      </c>
      <c r="C861" s="29">
        <v>0.10016257000000001</v>
      </c>
    </row>
    <row r="862" spans="2:3" x14ac:dyDescent="0.25">
      <c r="B862" s="29">
        <v>824.42899999999997</v>
      </c>
      <c r="C862" s="29">
        <v>9.6203220000000006E-2</v>
      </c>
    </row>
    <row r="863" spans="2:3" x14ac:dyDescent="0.25">
      <c r="B863" s="29">
        <v>820.86199999999997</v>
      </c>
      <c r="C863" s="29">
        <v>9.3798607000000006E-2</v>
      </c>
    </row>
    <row r="864" spans="2:3" x14ac:dyDescent="0.25">
      <c r="B864" s="29">
        <v>817.29600000000005</v>
      </c>
      <c r="C864" s="29">
        <v>9.3680785000000003E-2</v>
      </c>
    </row>
    <row r="865" spans="2:3" x14ac:dyDescent="0.25">
      <c r="B865" s="29">
        <v>813.73</v>
      </c>
      <c r="C865" s="29">
        <v>9.2823919000000005E-2</v>
      </c>
    </row>
    <row r="866" spans="2:3" x14ac:dyDescent="0.25">
      <c r="B866" s="29">
        <v>810.16300000000001</v>
      </c>
      <c r="C866" s="29">
        <v>9.1437113E-2</v>
      </c>
    </row>
    <row r="867" spans="2:3" x14ac:dyDescent="0.25">
      <c r="B867" s="29">
        <v>806.59699999999998</v>
      </c>
      <c r="C867" s="29">
        <v>8.8110257999999997E-2</v>
      </c>
    </row>
    <row r="868" spans="2:3" x14ac:dyDescent="0.25">
      <c r="B868" s="29">
        <v>803.03099999999995</v>
      </c>
      <c r="C868" s="29">
        <v>8.8566822000000003E-2</v>
      </c>
    </row>
    <row r="869" spans="2:3" x14ac:dyDescent="0.25">
      <c r="B869" s="29">
        <v>799.46400000000006</v>
      </c>
      <c r="C869" s="29">
        <v>8.8726165999999995E-2</v>
      </c>
    </row>
    <row r="870" spans="2:3" x14ac:dyDescent="0.25">
      <c r="B870" s="29">
        <v>795.89800000000002</v>
      </c>
      <c r="C870" s="29">
        <v>8.0596267999999999E-2</v>
      </c>
    </row>
    <row r="871" spans="2:3" x14ac:dyDescent="0.25">
      <c r="B871" s="29">
        <v>792.33199999999999</v>
      </c>
      <c r="C871" s="29">
        <v>6.5059803999999999E-2</v>
      </c>
    </row>
    <row r="872" spans="2:3" x14ac:dyDescent="0.25">
      <c r="B872" s="29">
        <v>788.76499999999999</v>
      </c>
      <c r="C872" s="29">
        <v>5.1095440999999998E-2</v>
      </c>
    </row>
    <row r="873" spans="2:3" x14ac:dyDescent="0.25">
      <c r="B873" s="29">
        <v>785.19899999999996</v>
      </c>
      <c r="C873" s="29">
        <v>4.5634287000000003E-2</v>
      </c>
    </row>
    <row r="874" spans="2:3" x14ac:dyDescent="0.25">
      <c r="B874" s="29">
        <v>781.63300000000004</v>
      </c>
      <c r="C874" s="29">
        <v>3.4056801999999997E-2</v>
      </c>
    </row>
    <row r="875" spans="2:3" x14ac:dyDescent="0.25">
      <c r="B875" s="29">
        <v>778.06700000000001</v>
      </c>
      <c r="C875" s="29">
        <v>2.4420878E-2</v>
      </c>
    </row>
    <row r="876" spans="2:3" x14ac:dyDescent="0.25">
      <c r="B876" s="29">
        <v>774.5</v>
      </c>
      <c r="C876" s="29">
        <v>1.4776684999999999E-2</v>
      </c>
    </row>
    <row r="877" spans="2:3" x14ac:dyDescent="0.25">
      <c r="B877" s="29">
        <v>770.93399999999997</v>
      </c>
      <c r="C877" s="29">
        <v>1.1925022E-2</v>
      </c>
    </row>
    <row r="878" spans="2:3" x14ac:dyDescent="0.25">
      <c r="B878" s="29">
        <v>767.36800000000005</v>
      </c>
      <c r="C878" s="29">
        <v>1.1430499E-2</v>
      </c>
    </row>
    <row r="879" spans="2:3" x14ac:dyDescent="0.25">
      <c r="B879" s="29">
        <v>763.80100000000004</v>
      </c>
      <c r="C879" s="29">
        <v>8.5561600000000002E-3</v>
      </c>
    </row>
    <row r="880" spans="2:3" x14ac:dyDescent="0.25">
      <c r="B880" s="29">
        <v>760.23500000000001</v>
      </c>
      <c r="C880" s="29">
        <v>6.4035708000000002E-3</v>
      </c>
    </row>
    <row r="881" spans="2:3" x14ac:dyDescent="0.25">
      <c r="B881" s="29">
        <v>756.66899999999998</v>
      </c>
      <c r="C881" s="29">
        <v>7.2702315999999996E-3</v>
      </c>
    </row>
    <row r="882" spans="2:3" x14ac:dyDescent="0.25">
      <c r="B882" s="29">
        <v>753.10199999999998</v>
      </c>
      <c r="C882" s="29">
        <v>6.4172070000000003E-3</v>
      </c>
    </row>
    <row r="883" spans="2:3" x14ac:dyDescent="0.25">
      <c r="B883" s="29">
        <v>749.53599999999994</v>
      </c>
      <c r="C883" s="29">
        <v>7.3791958999999997E-3</v>
      </c>
    </row>
    <row r="884" spans="2:3" x14ac:dyDescent="0.25">
      <c r="B884" s="29">
        <v>745.97</v>
      </c>
      <c r="C884" s="29">
        <v>8.8834410000000006E-3</v>
      </c>
    </row>
    <row r="885" spans="2:3" x14ac:dyDescent="0.25">
      <c r="B885" s="29">
        <v>742.40300000000002</v>
      </c>
      <c r="C885" s="29">
        <v>1.0120492E-2</v>
      </c>
    </row>
    <row r="886" spans="2:3" x14ac:dyDescent="0.25">
      <c r="B886" s="29">
        <v>738.83699999999999</v>
      </c>
      <c r="C886" s="29">
        <v>1.1037052E-2</v>
      </c>
    </row>
    <row r="887" spans="2:3" x14ac:dyDescent="0.25">
      <c r="B887" s="29">
        <v>735.27099999999996</v>
      </c>
      <c r="C887" s="29">
        <v>1.1666627000000001E-2</v>
      </c>
    </row>
    <row r="888" spans="2:3" x14ac:dyDescent="0.25">
      <c r="B888" s="29">
        <v>731.70399999999995</v>
      </c>
      <c r="C888" s="29">
        <v>1.0746009000000001E-2</v>
      </c>
    </row>
    <row r="889" spans="2:3" x14ac:dyDescent="0.25">
      <c r="B889" s="29">
        <v>728.13800000000003</v>
      </c>
      <c r="C889" s="29">
        <v>7.0374123000000004E-3</v>
      </c>
    </row>
    <row r="890" spans="2:3" x14ac:dyDescent="0.25">
      <c r="B890" s="29">
        <v>724.572</v>
      </c>
      <c r="C890" s="30">
        <v>7.3664949000000002E-3</v>
      </c>
    </row>
    <row r="891" spans="2:3" x14ac:dyDescent="0.25">
      <c r="B891" s="29">
        <v>721.005</v>
      </c>
      <c r="C891" s="29">
        <v>9.6486744999999992E-3</v>
      </c>
    </row>
    <row r="892" spans="2:3" x14ac:dyDescent="0.25">
      <c r="B892" s="29">
        <v>717.43899999999996</v>
      </c>
      <c r="C892" s="29">
        <v>1.7720452000000001E-2</v>
      </c>
    </row>
    <row r="893" spans="2:3" x14ac:dyDescent="0.25">
      <c r="B893" s="29">
        <v>713.87300000000005</v>
      </c>
      <c r="C893" s="29">
        <v>3.2098424E-2</v>
      </c>
    </row>
    <row r="894" spans="2:3" x14ac:dyDescent="0.25">
      <c r="B894" s="29">
        <v>710.30600000000004</v>
      </c>
      <c r="C894" s="29">
        <v>4.8020414999999997E-2</v>
      </c>
    </row>
    <row r="895" spans="2:3" x14ac:dyDescent="0.25">
      <c r="B895" s="29">
        <v>706.74</v>
      </c>
      <c r="C895" s="29">
        <v>5.8399026E-2</v>
      </c>
    </row>
    <row r="896" spans="2:3" x14ac:dyDescent="0.25">
      <c r="B896" s="29">
        <v>703.17399999999998</v>
      </c>
      <c r="C896" s="29">
        <v>4.1768582999999998E-2</v>
      </c>
    </row>
    <row r="897" spans="2:3" x14ac:dyDescent="0.25">
      <c r="B897" s="29">
        <v>699.60699999999997</v>
      </c>
      <c r="C897" s="29">
        <v>2.1887006000000001E-2</v>
      </c>
    </row>
    <row r="898" spans="2:3" x14ac:dyDescent="0.25">
      <c r="B898" s="29">
        <v>696.04100000000005</v>
      </c>
      <c r="C898" s="29">
        <v>9.8392776999999994E-3</v>
      </c>
    </row>
    <row r="899" spans="2:3" x14ac:dyDescent="0.25">
      <c r="B899" s="29">
        <v>692.47500000000002</v>
      </c>
      <c r="C899" s="29">
        <v>6.5450092000000001E-3</v>
      </c>
    </row>
    <row r="900" spans="2:3" x14ac:dyDescent="0.25">
      <c r="B900" s="29">
        <v>688.90800000000002</v>
      </c>
      <c r="C900" s="29">
        <v>8.3004364999999993E-3</v>
      </c>
    </row>
    <row r="901" spans="2:3" x14ac:dyDescent="0.25">
      <c r="B901" s="29">
        <v>685.34199999999998</v>
      </c>
      <c r="C901" s="29">
        <v>1.0095616999999999E-2</v>
      </c>
    </row>
    <row r="902" spans="2:3" x14ac:dyDescent="0.25">
      <c r="B902" s="29">
        <v>681.77599999999995</v>
      </c>
      <c r="C902" s="29">
        <v>8.0818399999999999E-3</v>
      </c>
    </row>
    <row r="903" spans="2:3" x14ac:dyDescent="0.25">
      <c r="B903" s="29">
        <v>678.20899999999995</v>
      </c>
      <c r="C903" s="29">
        <v>7.1620644000000002E-3</v>
      </c>
    </row>
    <row r="904" spans="2:3" x14ac:dyDescent="0.25">
      <c r="B904" s="29">
        <v>674.64300000000003</v>
      </c>
      <c r="C904" s="29">
        <v>6.5089225000000001E-3</v>
      </c>
    </row>
    <row r="905" spans="2:3" x14ac:dyDescent="0.25">
      <c r="B905" s="29">
        <v>671.077</v>
      </c>
      <c r="C905" s="29">
        <v>7.3022327999999999E-3</v>
      </c>
    </row>
    <row r="906" spans="2:3" x14ac:dyDescent="0.25">
      <c r="B906" s="29">
        <v>667.51099999999997</v>
      </c>
      <c r="C906" s="29">
        <v>1.5500652E-2</v>
      </c>
    </row>
    <row r="907" spans="2:3" x14ac:dyDescent="0.25">
      <c r="B907" s="29">
        <v>663.94399999999996</v>
      </c>
      <c r="C907" s="29">
        <v>3.6486515999999997E-2</v>
      </c>
    </row>
    <row r="908" spans="2:3" x14ac:dyDescent="0.25">
      <c r="B908" s="29">
        <v>660.37800000000004</v>
      </c>
      <c r="C908" s="29">
        <v>6.6326808000000001E-2</v>
      </c>
    </row>
    <row r="909" spans="2:3" x14ac:dyDescent="0.25">
      <c r="B909" s="29">
        <v>656.81200000000001</v>
      </c>
      <c r="C909" s="29">
        <v>7.9277424999999999E-2</v>
      </c>
    </row>
    <row r="910" spans="2:3" x14ac:dyDescent="0.25">
      <c r="B910" s="29">
        <v>653.245</v>
      </c>
      <c r="C910" s="29">
        <v>4.3019177999999998E-2</v>
      </c>
    </row>
    <row r="911" spans="2:3" x14ac:dyDescent="0.25">
      <c r="B911" s="29">
        <v>649.67899999999997</v>
      </c>
      <c r="C911" s="29">
        <v>2.2295701000000001E-2</v>
      </c>
    </row>
    <row r="912" spans="2:3" x14ac:dyDescent="0.25">
      <c r="B912" s="29">
        <v>646.11300000000006</v>
      </c>
      <c r="C912" s="29">
        <v>1.8845745000000001E-2</v>
      </c>
    </row>
    <row r="913" spans="2:3" x14ac:dyDescent="0.25">
      <c r="B913" s="29">
        <v>642.54600000000005</v>
      </c>
      <c r="C913" s="29">
        <v>4.2098798E-2</v>
      </c>
    </row>
    <row r="914" spans="2:3" x14ac:dyDescent="0.25">
      <c r="B914" s="29">
        <v>638.98</v>
      </c>
      <c r="C914" s="29">
        <v>9.4309936999999996E-2</v>
      </c>
    </row>
    <row r="915" spans="2:3" x14ac:dyDescent="0.25">
      <c r="B915" s="29">
        <v>635.41399999999999</v>
      </c>
      <c r="C915" s="29">
        <v>0.15087786</v>
      </c>
    </row>
    <row r="916" spans="2:3" x14ac:dyDescent="0.25">
      <c r="B916" s="29">
        <v>631.84699999999998</v>
      </c>
      <c r="C916" s="29">
        <v>0.11257528999999999</v>
      </c>
    </row>
    <row r="917" spans="2:3" x14ac:dyDescent="0.25">
      <c r="B917" s="29">
        <v>628.28099999999995</v>
      </c>
      <c r="C917" s="29">
        <v>5.0340718999999999E-2</v>
      </c>
    </row>
    <row r="918" spans="2:3" x14ac:dyDescent="0.25">
      <c r="B918" s="29">
        <v>624.71500000000003</v>
      </c>
      <c r="C918" s="29">
        <v>2.0451621999999999E-2</v>
      </c>
    </row>
    <row r="919" spans="2:3" x14ac:dyDescent="0.25">
      <c r="B919" s="29">
        <v>621.14800000000002</v>
      </c>
      <c r="C919" s="29">
        <v>1.0089804000000001E-2</v>
      </c>
    </row>
    <row r="920" spans="2:3" x14ac:dyDescent="0.25">
      <c r="B920" s="29">
        <v>617.58199999999999</v>
      </c>
      <c r="C920" s="29">
        <v>6.6106947000000001E-3</v>
      </c>
    </row>
    <row r="921" spans="2:3" x14ac:dyDescent="0.25">
      <c r="B921" s="29">
        <v>614.01599999999996</v>
      </c>
      <c r="C921" s="29">
        <v>3.7597079E-3</v>
      </c>
    </row>
    <row r="922" spans="2:3" x14ac:dyDescent="0.25">
      <c r="B922" s="29">
        <v>610.44899999999996</v>
      </c>
      <c r="C922" s="29">
        <v>2.0981128999999999E-3</v>
      </c>
    </row>
    <row r="923" spans="2:3" x14ac:dyDescent="0.25">
      <c r="B923" s="29">
        <v>606.88300000000004</v>
      </c>
      <c r="C923" s="29">
        <v>4.5949789999999999E-3</v>
      </c>
    </row>
    <row r="924" spans="2:3" x14ac:dyDescent="0.25">
      <c r="B924" s="29">
        <v>603.31700000000001</v>
      </c>
      <c r="C924" s="29">
        <v>3.8797288000000001E-3</v>
      </c>
    </row>
    <row r="925" spans="2:3" x14ac:dyDescent="0.25">
      <c r="B925" s="29">
        <v>599.75</v>
      </c>
      <c r="C925" s="29">
        <v>3.594669E-3</v>
      </c>
    </row>
    <row r="926" spans="2:3" x14ac:dyDescent="0.25">
      <c r="B926" s="29">
        <v>596.18399999999997</v>
      </c>
      <c r="C926" s="29">
        <v>4.3886934999999997E-3</v>
      </c>
    </row>
    <row r="927" spans="2:3" x14ac:dyDescent="0.25">
      <c r="B927" s="29">
        <v>592.61800000000005</v>
      </c>
      <c r="C927" s="29">
        <v>4.9980763000000003E-3</v>
      </c>
    </row>
    <row r="928" spans="2:3" x14ac:dyDescent="0.25">
      <c r="B928" s="29">
        <v>589.05100000000004</v>
      </c>
      <c r="C928" s="29">
        <v>4.0883609E-3</v>
      </c>
    </row>
    <row r="929" spans="2:3" x14ac:dyDescent="0.25">
      <c r="B929" s="29">
        <v>585.48500000000001</v>
      </c>
      <c r="C929" s="29">
        <v>3.5339506999999999E-3</v>
      </c>
    </row>
    <row r="930" spans="2:3" x14ac:dyDescent="0.25">
      <c r="B930" s="29">
        <v>581.91899999999998</v>
      </c>
      <c r="C930" s="29">
        <v>4.0881852000000003E-3</v>
      </c>
    </row>
    <row r="931" spans="2:3" x14ac:dyDescent="0.25">
      <c r="B931" s="29">
        <v>578.35199999999998</v>
      </c>
      <c r="C931" s="29">
        <v>5.328597E-3</v>
      </c>
    </row>
    <row r="932" spans="2:3" x14ac:dyDescent="0.25">
      <c r="B932" s="29">
        <v>574.78599999999994</v>
      </c>
      <c r="C932" s="29">
        <v>5.968882E-3</v>
      </c>
    </row>
    <row r="933" spans="2:3" x14ac:dyDescent="0.25">
      <c r="B933" s="29">
        <v>571.22</v>
      </c>
      <c r="C933" s="29">
        <v>6.1440690999999999E-3</v>
      </c>
    </row>
    <row r="934" spans="2:3" x14ac:dyDescent="0.25">
      <c r="B934" s="29">
        <v>567.65300000000002</v>
      </c>
      <c r="C934" s="29">
        <v>6.0334363000000002E-3</v>
      </c>
    </row>
    <row r="935" spans="2:3" x14ac:dyDescent="0.25">
      <c r="B935" s="29">
        <v>564.08699999999999</v>
      </c>
      <c r="C935" s="29">
        <v>5.1988774999999999E-3</v>
      </c>
    </row>
    <row r="936" spans="2:3" x14ac:dyDescent="0.25">
      <c r="B936" s="29">
        <v>560.52099999999996</v>
      </c>
      <c r="C936" s="29">
        <v>6.8279407999999996E-3</v>
      </c>
    </row>
    <row r="937" spans="2:3" x14ac:dyDescent="0.25">
      <c r="B937" s="29">
        <v>556.95500000000004</v>
      </c>
      <c r="C937" s="29">
        <v>6.9647208E-3</v>
      </c>
    </row>
    <row r="938" spans="2:3" x14ac:dyDescent="0.25">
      <c r="B938" s="29">
        <v>553.38800000000003</v>
      </c>
      <c r="C938" s="29">
        <v>6.1907434000000004E-3</v>
      </c>
    </row>
    <row r="939" spans="2:3" x14ac:dyDescent="0.25">
      <c r="B939" s="29">
        <v>549.822</v>
      </c>
      <c r="C939" s="29">
        <v>6.0240869000000004E-3</v>
      </c>
    </row>
    <row r="940" spans="2:3" x14ac:dyDescent="0.25">
      <c r="B940" s="29">
        <v>546.25599999999997</v>
      </c>
      <c r="C940" s="29">
        <v>6.8633697999999996E-3</v>
      </c>
    </row>
    <row r="941" spans="2:3" x14ac:dyDescent="0.25">
      <c r="B941" s="29">
        <v>542.68899999999996</v>
      </c>
      <c r="C941" s="29">
        <v>7.8237933999999992E-3</v>
      </c>
    </row>
    <row r="942" spans="2:3" x14ac:dyDescent="0.25">
      <c r="B942" s="29">
        <v>539.12300000000005</v>
      </c>
      <c r="C942" s="29">
        <v>7.9045165999999997E-3</v>
      </c>
    </row>
    <row r="943" spans="2:3" x14ac:dyDescent="0.25">
      <c r="B943" s="29">
        <v>535.55700000000002</v>
      </c>
      <c r="C943" s="29">
        <v>6.4671199000000002E-3</v>
      </c>
    </row>
    <row r="944" spans="2:3" x14ac:dyDescent="0.25">
      <c r="B944" s="29">
        <v>531.99</v>
      </c>
      <c r="C944" s="29">
        <v>4.9351604000000002E-3</v>
      </c>
    </row>
    <row r="945" spans="2:3" x14ac:dyDescent="0.25">
      <c r="B945" s="29">
        <v>528.42399999999998</v>
      </c>
      <c r="C945" s="29">
        <v>4.3353899999999997E-3</v>
      </c>
    </row>
    <row r="946" spans="2:3" x14ac:dyDescent="0.25">
      <c r="B946" s="29">
        <v>524.85799999999995</v>
      </c>
      <c r="C946" s="29">
        <v>5.7669074999999997E-3</v>
      </c>
    </row>
    <row r="947" spans="2:3" x14ac:dyDescent="0.25">
      <c r="B947" s="29">
        <v>521.29100000000005</v>
      </c>
      <c r="C947" s="29">
        <v>7.9286219999999998E-3</v>
      </c>
    </row>
    <row r="948" spans="2:3" x14ac:dyDescent="0.25">
      <c r="B948" s="29">
        <v>517.72500000000002</v>
      </c>
      <c r="C948" s="29">
        <v>4.073999E-3</v>
      </c>
    </row>
    <row r="949" spans="2:3" x14ac:dyDescent="0.25">
      <c r="B949" s="29">
        <v>514.15899999999999</v>
      </c>
      <c r="C949" s="29">
        <v>6.2688971999999999E-3</v>
      </c>
    </row>
    <row r="950" spans="2:3" x14ac:dyDescent="0.25">
      <c r="B950" s="29">
        <v>510.59199999999998</v>
      </c>
      <c r="C950" s="29">
        <v>8.0703596000000002E-3</v>
      </c>
    </row>
    <row r="951" spans="2:3" x14ac:dyDescent="0.25">
      <c r="B951" s="29">
        <v>507.02600000000001</v>
      </c>
      <c r="C951" s="29">
        <v>7.3890259000000003E-3</v>
      </c>
    </row>
    <row r="952" spans="2:3" x14ac:dyDescent="0.25">
      <c r="B952" s="29">
        <v>503.46</v>
      </c>
      <c r="C952" s="29">
        <v>6.5947137000000001E-3</v>
      </c>
    </row>
    <row r="953" spans="2:3" x14ac:dyDescent="0.25">
      <c r="B953" s="29">
        <v>499.89299999999997</v>
      </c>
      <c r="C953" s="29">
        <v>7.0313613000000004E-3</v>
      </c>
    </row>
    <row r="954" spans="2:3" x14ac:dyDescent="0.25">
      <c r="B954" s="29">
        <v>496.327</v>
      </c>
      <c r="C954" s="29">
        <v>5.3885456E-3</v>
      </c>
    </row>
    <row r="955" spans="2:3" x14ac:dyDescent="0.25">
      <c r="B955" s="29">
        <v>492.76100000000002</v>
      </c>
      <c r="C955" s="29">
        <v>5.4752799000000003E-3</v>
      </c>
    </row>
    <row r="956" spans="2:3" x14ac:dyDescent="0.25">
      <c r="B956" s="29">
        <v>489.19400000000002</v>
      </c>
      <c r="C956" s="29">
        <v>4.7036298000000002E-3</v>
      </c>
    </row>
    <row r="957" spans="2:3" x14ac:dyDescent="0.25">
      <c r="B957" s="29">
        <v>485.62799999999999</v>
      </c>
      <c r="C957" s="29">
        <v>5.5768592999999997E-3</v>
      </c>
    </row>
    <row r="958" spans="2:3" x14ac:dyDescent="0.25">
      <c r="B958" s="29">
        <v>482.06200000000001</v>
      </c>
      <c r="C958" s="29">
        <v>6.3380342000000003E-3</v>
      </c>
    </row>
    <row r="959" spans="2:3" x14ac:dyDescent="0.25">
      <c r="B959" s="29">
        <v>478.495</v>
      </c>
      <c r="C959" s="29">
        <v>5.8618187999999998E-3</v>
      </c>
    </row>
    <row r="960" spans="2:3" x14ac:dyDescent="0.25">
      <c r="B960" s="29">
        <v>474.92899999999997</v>
      </c>
      <c r="C960" s="29">
        <v>5.6437175000000001E-3</v>
      </c>
    </row>
    <row r="961" spans="2:3" x14ac:dyDescent="0.25">
      <c r="B961" s="29">
        <v>471.363</v>
      </c>
      <c r="C961" s="29">
        <v>5.5716263999999998E-3</v>
      </c>
    </row>
    <row r="962" spans="2:3" x14ac:dyDescent="0.25">
      <c r="B962" s="29">
        <v>467.79599999999999</v>
      </c>
      <c r="C962" s="29">
        <v>6.3860860999999996E-3</v>
      </c>
    </row>
    <row r="963" spans="2:3" x14ac:dyDescent="0.25">
      <c r="B963" s="29">
        <v>464.23</v>
      </c>
      <c r="C963" s="29">
        <v>8.4535553999999999E-3</v>
      </c>
    </row>
    <row r="964" spans="2:3" x14ac:dyDescent="0.25">
      <c r="B964" s="29">
        <v>460.66399999999999</v>
      </c>
      <c r="C964" s="29">
        <v>9.4833230999999997E-3</v>
      </c>
    </row>
    <row r="965" spans="2:3" x14ac:dyDescent="0.25">
      <c r="B965" s="29">
        <v>457.09699999999998</v>
      </c>
      <c r="C965" s="29">
        <v>8.3027875000000004E-3</v>
      </c>
    </row>
    <row r="966" spans="2:3" x14ac:dyDescent="0.25">
      <c r="B966" s="29">
        <v>453.53100000000001</v>
      </c>
      <c r="C966" s="29">
        <v>6.2484550999999996E-3</v>
      </c>
    </row>
    <row r="967" spans="2:3" x14ac:dyDescent="0.25">
      <c r="B967" s="29">
        <v>449.96499999999997</v>
      </c>
      <c r="C967" s="29">
        <v>6.8452996999999998E-3</v>
      </c>
    </row>
    <row r="968" spans="2:3" x14ac:dyDescent="0.25">
      <c r="B968" s="29">
        <v>446.399</v>
      </c>
      <c r="C968" s="29">
        <v>5.9585538000000004E-3</v>
      </c>
    </row>
    <row r="969" spans="2:3" x14ac:dyDescent="0.25">
      <c r="B969" s="29">
        <v>442.83199999999999</v>
      </c>
      <c r="C969" s="29">
        <v>6.0417704999999999E-3</v>
      </c>
    </row>
    <row r="970" spans="2:3" x14ac:dyDescent="0.25">
      <c r="B970" s="29">
        <v>439.26600000000002</v>
      </c>
      <c r="C970" s="29">
        <v>4.9540089000000001E-3</v>
      </c>
    </row>
    <row r="971" spans="2:3" x14ac:dyDescent="0.25">
      <c r="B971" s="29">
        <v>435.7</v>
      </c>
      <c r="C971" s="29">
        <v>2.4096301999999999E-3</v>
      </c>
    </row>
    <row r="972" spans="2:3" x14ac:dyDescent="0.25">
      <c r="B972" s="29">
        <v>432.13299999999998</v>
      </c>
      <c r="C972" s="29">
        <v>1.4196941E-3</v>
      </c>
    </row>
    <row r="973" spans="2:3" x14ac:dyDescent="0.25">
      <c r="B973" s="29">
        <v>428.56700000000001</v>
      </c>
      <c r="C973" s="29">
        <v>1.57555E-3</v>
      </c>
    </row>
    <row r="974" spans="2:3" x14ac:dyDescent="0.25">
      <c r="B974" s="29">
        <v>425.00099999999998</v>
      </c>
      <c r="C974" s="29">
        <v>3.3171429999999998E-3</v>
      </c>
    </row>
    <row r="975" spans="2:3" x14ac:dyDescent="0.25">
      <c r="B975" s="29">
        <v>421.43400000000003</v>
      </c>
      <c r="C975" s="29">
        <v>4.6531636000000003E-3</v>
      </c>
    </row>
    <row r="976" spans="2:3" x14ac:dyDescent="0.25">
      <c r="B976" s="29">
        <v>417.86799999999999</v>
      </c>
      <c r="C976" s="29">
        <v>6.6288529999999997E-3</v>
      </c>
    </row>
    <row r="977" spans="2:3" x14ac:dyDescent="0.25">
      <c r="B977" s="29">
        <v>414.30200000000002</v>
      </c>
      <c r="C977" s="29">
        <v>9.5455886999999996E-3</v>
      </c>
    </row>
    <row r="978" spans="2:3" x14ac:dyDescent="0.25">
      <c r="B978" s="29">
        <v>410.73500000000001</v>
      </c>
      <c r="C978" s="29">
        <v>1.1483218999999999E-2</v>
      </c>
    </row>
    <row r="979" spans="2:3" x14ac:dyDescent="0.25">
      <c r="B979" s="29">
        <v>407.16899999999998</v>
      </c>
      <c r="C979" s="29">
        <v>7.2927067999999998E-3</v>
      </c>
    </row>
    <row r="980" spans="2:3" x14ac:dyDescent="0.25">
      <c r="B980" s="29">
        <v>403.60300000000001</v>
      </c>
      <c r="C980" s="29">
        <v>3.0298416999999999E-3</v>
      </c>
    </row>
    <row r="981" spans="2:3" x14ac:dyDescent="0.25">
      <c r="B981" s="29">
        <v>400.036</v>
      </c>
      <c r="C981" s="29">
        <v>-1.7788594999999999E-4</v>
      </c>
    </row>
    <row r="982" spans="2:3" x14ac:dyDescent="0.25">
      <c r="B982" s="29">
        <v>396.47</v>
      </c>
      <c r="C982" s="29">
        <v>-1.2563963E-3</v>
      </c>
    </row>
    <row r="983" spans="2:3" x14ac:dyDescent="0.25">
      <c r="B983" s="29">
        <v>392.904</v>
      </c>
      <c r="C983" s="29">
        <v>-5.4170566000000004E-4</v>
      </c>
    </row>
    <row r="984" spans="2:3" x14ac:dyDescent="0.25">
      <c r="B984" s="29">
        <v>389.33699999999999</v>
      </c>
      <c r="C984" s="29">
        <v>-6.4701682000000002E-4</v>
      </c>
    </row>
    <row r="985" spans="2:3" x14ac:dyDescent="0.25">
      <c r="B985" s="29">
        <v>385.77100000000002</v>
      </c>
      <c r="C985" s="29">
        <v>2.5610135000000002E-3</v>
      </c>
    </row>
    <row r="986" spans="2:3" x14ac:dyDescent="0.25">
      <c r="B986" s="29">
        <v>382.20499999999998</v>
      </c>
      <c r="C986" s="29">
        <v>2.9149158E-3</v>
      </c>
    </row>
    <row r="987" spans="2:3" x14ac:dyDescent="0.25">
      <c r="B987" s="29">
        <v>378.63799999999998</v>
      </c>
      <c r="C987" s="29">
        <v>2.9296772E-3</v>
      </c>
    </row>
    <row r="988" spans="2:3" x14ac:dyDescent="0.25">
      <c r="B988" s="29">
        <v>375.072</v>
      </c>
      <c r="C988" s="30">
        <v>4.5293709000000003E-3</v>
      </c>
    </row>
    <row r="989" spans="2:3" x14ac:dyDescent="0.25">
      <c r="B989" s="29">
        <v>371.50599999999997</v>
      </c>
      <c r="C989" s="29">
        <v>7.5480848000000003E-3</v>
      </c>
    </row>
    <row r="990" spans="2:3" x14ac:dyDescent="0.25">
      <c r="B990" s="29">
        <v>367.93900000000002</v>
      </c>
      <c r="C990" s="29">
        <v>7.3235866999999998E-3</v>
      </c>
    </row>
    <row r="991" spans="2:3" x14ac:dyDescent="0.25">
      <c r="B991" s="29">
        <v>364.37299999999999</v>
      </c>
      <c r="C991" s="29">
        <v>9.9538798000000008E-3</v>
      </c>
    </row>
    <row r="992" spans="2:3" x14ac:dyDescent="0.25">
      <c r="B992" s="29">
        <v>360.80700000000002</v>
      </c>
      <c r="C992" s="29">
        <v>9.6776008999999996E-3</v>
      </c>
    </row>
    <row r="993" spans="2:3" x14ac:dyDescent="0.25">
      <c r="B993" s="29">
        <v>357.24</v>
      </c>
      <c r="C993" s="29">
        <v>1.0763518999999999E-2</v>
      </c>
    </row>
    <row r="994" spans="2:3" x14ac:dyDescent="0.25">
      <c r="B994" s="29">
        <v>353.67399999999998</v>
      </c>
      <c r="C994" s="29">
        <v>1.3652977E-2</v>
      </c>
    </row>
    <row r="995" spans="2:3" x14ac:dyDescent="0.25">
      <c r="B995" s="29">
        <v>350.108</v>
      </c>
      <c r="C995" s="29">
        <v>1.6536042000000001E-2</v>
      </c>
    </row>
    <row r="996" spans="2:3" x14ac:dyDescent="0.25">
      <c r="B996" s="29">
        <v>346.541</v>
      </c>
      <c r="C996" s="29">
        <v>2.2529224E-2</v>
      </c>
    </row>
    <row r="997" spans="2:3" x14ac:dyDescent="0.25">
      <c r="B997" s="29">
        <v>342.97500000000002</v>
      </c>
      <c r="C997" s="29">
        <v>2.3989145999999999E-2</v>
      </c>
    </row>
    <row r="998" spans="2:3" x14ac:dyDescent="0.25">
      <c r="B998" s="29">
        <v>339.40899999999999</v>
      </c>
      <c r="C998" s="29">
        <v>2.6021005E-2</v>
      </c>
    </row>
    <row r="999" spans="2:3" x14ac:dyDescent="0.25">
      <c r="B999" s="29">
        <v>335.84300000000002</v>
      </c>
      <c r="C999" s="29">
        <v>2.4274153999999999E-2</v>
      </c>
    </row>
    <row r="1000" spans="2:3" x14ac:dyDescent="0.25">
      <c r="B1000" s="29">
        <v>332.27600000000001</v>
      </c>
      <c r="C1000" s="29">
        <v>1.8449843E-2</v>
      </c>
    </row>
    <row r="1001" spans="2:3" x14ac:dyDescent="0.25">
      <c r="B1001" s="29">
        <v>328.71</v>
      </c>
      <c r="C1001" s="29">
        <v>1.4548635000000001E-2</v>
      </c>
    </row>
    <row r="1002" spans="2:3" x14ac:dyDescent="0.25">
      <c r="B1002" s="29">
        <v>325.14400000000001</v>
      </c>
      <c r="C1002" s="29">
        <v>1.1573798999999999E-2</v>
      </c>
    </row>
    <row r="1003" spans="2:3" x14ac:dyDescent="0.25">
      <c r="B1003" s="29">
        <v>321.577</v>
      </c>
      <c r="C1003" s="29">
        <v>1.0276149E-2</v>
      </c>
    </row>
    <row r="1004" spans="2:3" x14ac:dyDescent="0.25">
      <c r="B1004" s="29">
        <v>318.01100000000002</v>
      </c>
      <c r="C1004" s="29">
        <v>9.8540307000000004E-3</v>
      </c>
    </row>
    <row r="1005" spans="2:3" x14ac:dyDescent="0.25">
      <c r="B1005" s="29">
        <v>314.44499999999999</v>
      </c>
      <c r="C1005" s="30">
        <v>9.8214025999999992E-3</v>
      </c>
    </row>
    <row r="1006" spans="2:3" x14ac:dyDescent="0.25">
      <c r="B1006" s="29">
        <v>310.87799999999999</v>
      </c>
      <c r="C1006" s="29">
        <v>1.0784831999999999E-2</v>
      </c>
    </row>
    <row r="1007" spans="2:3" x14ac:dyDescent="0.25">
      <c r="B1007" s="29">
        <v>307.31200000000001</v>
      </c>
      <c r="C1007" s="29">
        <v>1.6068391000000001E-2</v>
      </c>
    </row>
    <row r="1008" spans="2:3" x14ac:dyDescent="0.25">
      <c r="B1008" s="29">
        <v>303.74599999999998</v>
      </c>
      <c r="C1008" s="29">
        <v>1.9842874999999999E-2</v>
      </c>
    </row>
    <row r="1009" spans="2:3" x14ac:dyDescent="0.25">
      <c r="B1009" s="29">
        <v>300.17899999999997</v>
      </c>
      <c r="C1009" s="29">
        <v>2.3028904999999999E-2</v>
      </c>
    </row>
    <row r="1010" spans="2:3" x14ac:dyDescent="0.25">
      <c r="B1010" s="29">
        <v>296.613</v>
      </c>
      <c r="C1010" s="29">
        <v>2.7455093999999999E-2</v>
      </c>
    </row>
    <row r="1011" spans="2:3" x14ac:dyDescent="0.25">
      <c r="B1011" s="29">
        <v>293.04700000000003</v>
      </c>
      <c r="C1011" s="29">
        <v>3.3512970000000003E-2</v>
      </c>
    </row>
    <row r="1012" spans="2:3" x14ac:dyDescent="0.25">
      <c r="B1012" s="29">
        <v>289.48</v>
      </c>
      <c r="C1012" s="29">
        <v>4.0194715999999998E-2</v>
      </c>
    </row>
    <row r="1013" spans="2:3" x14ac:dyDescent="0.25">
      <c r="B1013" s="29">
        <v>285.91399999999999</v>
      </c>
      <c r="C1013" s="29">
        <v>4.6185190000000001E-2</v>
      </c>
    </row>
    <row r="1014" spans="2:3" x14ac:dyDescent="0.25">
      <c r="B1014" s="29">
        <v>282.34800000000001</v>
      </c>
      <c r="C1014" s="29">
        <v>5.5459077000000002E-2</v>
      </c>
    </row>
    <row r="1015" spans="2:3" x14ac:dyDescent="0.25">
      <c r="B1015" s="29">
        <v>278.78100000000001</v>
      </c>
      <c r="C1015" s="29">
        <v>6.2595680000000001E-2</v>
      </c>
    </row>
    <row r="1016" spans="2:3" x14ac:dyDescent="0.25">
      <c r="B1016" s="29">
        <v>275.21499999999997</v>
      </c>
      <c r="C1016" s="29">
        <v>6.5781539E-2</v>
      </c>
    </row>
    <row r="1017" spans="2:3" x14ac:dyDescent="0.25">
      <c r="B1017" s="29">
        <v>271.649</v>
      </c>
      <c r="C1017" s="30">
        <v>6.5452721000000005E-2</v>
      </c>
    </row>
    <row r="1018" spans="2:3" x14ac:dyDescent="0.25">
      <c r="B1018" s="29">
        <v>268.08199999999999</v>
      </c>
      <c r="C1018" s="29">
        <v>6.4819976000000001E-2</v>
      </c>
    </row>
    <row r="1019" spans="2:3" x14ac:dyDescent="0.25">
      <c r="B1019" s="29">
        <v>264.51600000000002</v>
      </c>
      <c r="C1019" s="29">
        <v>6.6315102000000001E-2</v>
      </c>
    </row>
    <row r="1020" spans="2:3" x14ac:dyDescent="0.25">
      <c r="B1020" s="29">
        <v>260.95</v>
      </c>
      <c r="C1020" s="29">
        <v>6.5609886000000006E-2</v>
      </c>
    </row>
    <row r="1021" spans="2:3" x14ac:dyDescent="0.25">
      <c r="B1021" s="29">
        <v>257.38299999999998</v>
      </c>
      <c r="C1021" s="29">
        <v>6.3577261999999996E-2</v>
      </c>
    </row>
    <row r="1022" spans="2:3" x14ac:dyDescent="0.25">
      <c r="B1022" s="29">
        <v>253.81700000000001</v>
      </c>
      <c r="C1022" s="30">
        <v>6.2287233999999997E-2</v>
      </c>
    </row>
    <row r="1023" spans="2:3" x14ac:dyDescent="0.25">
      <c r="B1023" s="29">
        <v>250.251</v>
      </c>
      <c r="C1023" s="30">
        <v>6.4236088999999996E-2</v>
      </c>
    </row>
    <row r="1024" spans="2:3" x14ac:dyDescent="0.25">
      <c r="B1024" s="29">
        <v>246.684</v>
      </c>
      <c r="C1024" s="29">
        <v>6.8283036000000005E-2</v>
      </c>
    </row>
    <row r="1025" spans="2:3" x14ac:dyDescent="0.25">
      <c r="B1025" s="29">
        <v>243.11799999999999</v>
      </c>
      <c r="C1025" s="29">
        <v>7.0873719000000002E-2</v>
      </c>
    </row>
    <row r="1026" spans="2:3" x14ac:dyDescent="0.25">
      <c r="B1026" s="29">
        <v>239.55199999999999</v>
      </c>
      <c r="C1026" s="29">
        <v>7.5735750000000004E-2</v>
      </c>
    </row>
    <row r="1027" spans="2:3" x14ac:dyDescent="0.25">
      <c r="B1027" s="29">
        <v>235.98500000000001</v>
      </c>
      <c r="C1027" s="29">
        <v>8.2219476E-2</v>
      </c>
    </row>
    <row r="1028" spans="2:3" x14ac:dyDescent="0.25">
      <c r="B1028" s="29">
        <v>232.41900000000001</v>
      </c>
      <c r="C1028" s="29">
        <v>8.8762822000000005E-2</v>
      </c>
    </row>
    <row r="1029" spans="2:3" x14ac:dyDescent="0.25">
      <c r="B1029" s="29">
        <v>228.85300000000001</v>
      </c>
      <c r="C1029" s="29">
        <v>9.6754970999999995E-2</v>
      </c>
    </row>
    <row r="1030" spans="2:3" x14ac:dyDescent="0.25">
      <c r="B1030" s="29">
        <v>225.28700000000001</v>
      </c>
      <c r="C1030" s="29">
        <v>0.10193372000000001</v>
      </c>
    </row>
    <row r="1031" spans="2:3" x14ac:dyDescent="0.25">
      <c r="B1031" s="29">
        <v>221.72</v>
      </c>
      <c r="C1031" s="29">
        <v>0.10552267999999999</v>
      </c>
    </row>
    <row r="1032" spans="2:3" x14ac:dyDescent="0.25">
      <c r="B1032" s="29">
        <v>218.154</v>
      </c>
      <c r="C1032" s="29">
        <v>0.10732044</v>
      </c>
    </row>
    <row r="1033" spans="2:3" x14ac:dyDescent="0.25">
      <c r="B1033" s="29"/>
      <c r="C1033" s="29"/>
    </row>
    <row r="1034" spans="2:3" x14ac:dyDescent="0.25">
      <c r="B1034" s="29"/>
      <c r="C1034" s="29"/>
    </row>
    <row r="1035" spans="2:3" x14ac:dyDescent="0.25">
      <c r="B1035" s="29"/>
      <c r="C1035" s="29"/>
    </row>
    <row r="1036" spans="2:3" x14ac:dyDescent="0.25">
      <c r="B1036" s="29"/>
      <c r="C1036" s="29"/>
    </row>
    <row r="1037" spans="2:3" x14ac:dyDescent="0.25">
      <c r="B1037" s="29"/>
      <c r="C1037" s="29"/>
    </row>
    <row r="1038" spans="2:3" x14ac:dyDescent="0.25">
      <c r="B1038" s="29"/>
      <c r="C1038" s="29"/>
    </row>
    <row r="1039" spans="2:3" x14ac:dyDescent="0.25">
      <c r="B1039" s="29"/>
      <c r="C1039" s="29"/>
    </row>
    <row r="1040" spans="2:3" x14ac:dyDescent="0.25">
      <c r="B1040" s="29"/>
      <c r="C1040" s="29"/>
    </row>
    <row r="1041" spans="2:3" x14ac:dyDescent="0.25">
      <c r="B1041" s="29"/>
      <c r="C1041" s="30"/>
    </row>
    <row r="1042" spans="2:3" x14ac:dyDescent="0.25">
      <c r="B1042" s="29"/>
      <c r="C1042" s="29"/>
    </row>
    <row r="1043" spans="2:3" x14ac:dyDescent="0.25">
      <c r="B1043" s="29"/>
      <c r="C1043" s="29"/>
    </row>
    <row r="1044" spans="2:3" x14ac:dyDescent="0.25">
      <c r="B1044" s="29"/>
      <c r="C1044" s="29"/>
    </row>
    <row r="1045" spans="2:3" x14ac:dyDescent="0.25">
      <c r="B1045" s="29"/>
      <c r="C1045" s="29"/>
    </row>
    <row r="1046" spans="2:3" x14ac:dyDescent="0.25">
      <c r="B1046" s="29"/>
      <c r="C1046" s="29"/>
    </row>
    <row r="1047" spans="2:3" x14ac:dyDescent="0.25">
      <c r="B1047" s="29"/>
      <c r="C1047" s="30"/>
    </row>
    <row r="1048" spans="2:3" x14ac:dyDescent="0.25">
      <c r="B1048" s="29"/>
      <c r="C1048" s="29"/>
    </row>
    <row r="1049" spans="2:3" x14ac:dyDescent="0.25">
      <c r="B1049" s="29"/>
      <c r="C1049" s="29"/>
    </row>
    <row r="1050" spans="2:3" x14ac:dyDescent="0.25">
      <c r="B1050" s="29"/>
      <c r="C1050" s="29"/>
    </row>
    <row r="1051" spans="2:3" x14ac:dyDescent="0.25">
      <c r="B1051" s="29"/>
      <c r="C1051" s="29"/>
    </row>
    <row r="1052" spans="2:3" x14ac:dyDescent="0.25">
      <c r="B1052" s="29"/>
      <c r="C1052" s="29"/>
    </row>
    <row r="1053" spans="2:3" x14ac:dyDescent="0.25">
      <c r="B1053" s="29"/>
      <c r="C1053" s="29"/>
    </row>
    <row r="1054" spans="2:3" x14ac:dyDescent="0.25">
      <c r="B1054" s="29"/>
      <c r="C1054" s="29"/>
    </row>
    <row r="1055" spans="2:3" x14ac:dyDescent="0.25">
      <c r="B1055" s="29"/>
      <c r="C1055" s="29"/>
    </row>
    <row r="1056" spans="2:3" x14ac:dyDescent="0.25">
      <c r="B1056" s="29"/>
      <c r="C1056" s="29"/>
    </row>
    <row r="1057" spans="2:3" x14ac:dyDescent="0.25">
      <c r="B1057" s="29"/>
      <c r="C1057" s="29"/>
    </row>
    <row r="1058" spans="2:3" x14ac:dyDescent="0.25">
      <c r="B1058" s="29"/>
      <c r="C1058" s="29"/>
    </row>
    <row r="1059" spans="2:3" x14ac:dyDescent="0.25">
      <c r="B1059" s="29"/>
      <c r="C1059" s="29"/>
    </row>
    <row r="1060" spans="2:3" x14ac:dyDescent="0.25">
      <c r="B1060" s="29"/>
      <c r="C1060" s="29"/>
    </row>
    <row r="1061" spans="2:3" x14ac:dyDescent="0.25">
      <c r="B1061" s="29"/>
      <c r="C1061" s="29"/>
    </row>
    <row r="1062" spans="2:3" x14ac:dyDescent="0.25">
      <c r="B1062" s="29"/>
      <c r="C1062" s="29"/>
    </row>
    <row r="1063" spans="2:3" x14ac:dyDescent="0.25">
      <c r="B1063" s="29"/>
      <c r="C1063" s="29"/>
    </row>
    <row r="1064" spans="2:3" x14ac:dyDescent="0.25">
      <c r="B1064" s="29"/>
      <c r="C1064" s="29"/>
    </row>
    <row r="1065" spans="2:3" x14ac:dyDescent="0.25">
      <c r="B1065" s="29"/>
      <c r="C1065" s="29"/>
    </row>
    <row r="1066" spans="2:3" x14ac:dyDescent="0.25">
      <c r="B1066" s="29"/>
      <c r="C1066" s="29"/>
    </row>
    <row r="1067" spans="2:3" x14ac:dyDescent="0.25">
      <c r="B1067" s="29"/>
      <c r="C1067" s="30"/>
    </row>
    <row r="1068" spans="2:3" x14ac:dyDescent="0.25">
      <c r="B1068" s="29"/>
      <c r="C1068" s="29"/>
    </row>
    <row r="1069" spans="2:3" x14ac:dyDescent="0.25">
      <c r="B1069" s="29"/>
      <c r="C1069" s="29"/>
    </row>
    <row r="1070" spans="2:3" x14ac:dyDescent="0.25">
      <c r="B1070" s="29"/>
      <c r="C1070" s="29"/>
    </row>
    <row r="1071" spans="2:3" x14ac:dyDescent="0.25">
      <c r="B1071" s="29"/>
      <c r="C1071" s="29"/>
    </row>
    <row r="1072" spans="2:3" x14ac:dyDescent="0.25">
      <c r="B1072" s="29"/>
      <c r="C1072" s="29"/>
    </row>
    <row r="1073" spans="2:3" x14ac:dyDescent="0.25">
      <c r="B1073" s="29"/>
      <c r="C1073" s="29"/>
    </row>
    <row r="1074" spans="2:3" x14ac:dyDescent="0.25">
      <c r="B1074" s="29"/>
      <c r="C1074" s="29"/>
    </row>
    <row r="1075" spans="2:3" x14ac:dyDescent="0.25">
      <c r="B1075" s="29"/>
      <c r="C1075" s="29"/>
    </row>
  </sheetData>
  <hyperlinks>
    <hyperlink ref="V4" r:id="rId1" xr:uid="{63D6CDAE-93AA-4872-9C24-F30E976DFD59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4669-9FBB-4D0F-B158-69184B61F87C}">
  <dimension ref="B1:V1075"/>
  <sheetViews>
    <sheetView zoomScale="85" zoomScaleNormal="85" workbookViewId="0">
      <selection activeCell="K4" sqref="K4"/>
    </sheetView>
  </sheetViews>
  <sheetFormatPr defaultColWidth="8.88671875" defaultRowHeight="13.8" x14ac:dyDescent="0.25"/>
  <cols>
    <col min="1" max="1" width="3.6640625" style="15" customWidth="1"/>
    <col min="2" max="2" width="15.6640625" style="15" customWidth="1"/>
    <col min="3" max="3" width="10.44140625" style="15" customWidth="1"/>
    <col min="4" max="4" width="10.77734375" style="15" bestFit="1" customWidth="1"/>
    <col min="5" max="5" width="10.33203125" style="15" bestFit="1" customWidth="1"/>
    <col min="6" max="6" width="10" style="15" bestFit="1" customWidth="1"/>
    <col min="7" max="7" width="8.88671875" style="15"/>
    <col min="8" max="8" width="10.5546875" style="15" bestFit="1" customWidth="1"/>
    <col min="9" max="9" width="10.5546875" style="15" customWidth="1"/>
    <col min="10" max="11" width="8.88671875" style="15"/>
    <col min="12" max="12" width="11.5546875" style="15" customWidth="1"/>
    <col min="13" max="13" width="11.109375" style="15" customWidth="1"/>
    <col min="14" max="14" width="11.44140625" style="15" customWidth="1"/>
    <col min="15" max="15" width="8.88671875" style="15"/>
    <col min="16" max="16" width="12.88671875" style="15" customWidth="1"/>
    <col min="17" max="17" width="10.44140625" style="15" customWidth="1"/>
    <col min="18" max="18" width="9.88671875" style="15" customWidth="1"/>
    <col min="19" max="23" width="8.88671875" style="15"/>
    <col min="24" max="24" width="11.88671875" style="15" customWidth="1"/>
    <col min="25" max="16384" width="8.88671875" style="15"/>
  </cols>
  <sheetData>
    <row r="1" spans="2:22" s="1" customFormat="1" x14ac:dyDescent="0.25"/>
    <row r="2" spans="2:22" s="1" customFormat="1" ht="20.399999999999999" x14ac:dyDescent="0.35">
      <c r="B2" s="5" t="s">
        <v>66</v>
      </c>
    </row>
    <row r="3" spans="2:22" s="1" customFormat="1" x14ac:dyDescent="0.25">
      <c r="B3" s="91" t="s">
        <v>75</v>
      </c>
    </row>
    <row r="4" spans="2:22" s="1" customFormat="1" ht="35.4" customHeight="1" x14ac:dyDescent="0.3">
      <c r="B4" s="4" t="s">
        <v>67</v>
      </c>
      <c r="R4" s="2" t="s">
        <v>1</v>
      </c>
      <c r="V4" s="6" t="s">
        <v>10</v>
      </c>
    </row>
    <row r="5" spans="2:22" s="1" customFormat="1" ht="17.399999999999999" x14ac:dyDescent="0.3">
      <c r="B5" s="4" t="s">
        <v>68</v>
      </c>
    </row>
    <row r="6" spans="2:22" s="1" customFormat="1" ht="15" x14ac:dyDescent="0.25">
      <c r="B6" s="3" t="s">
        <v>41</v>
      </c>
    </row>
    <row r="7" spans="2:22" s="1" customFormat="1" ht="19.2" customHeight="1" x14ac:dyDescent="0.25"/>
    <row r="8" spans="2:22" x14ac:dyDescent="0.25">
      <c r="M8" s="13"/>
      <c r="N8" s="13"/>
      <c r="O8" s="13"/>
      <c r="P8" s="13"/>
    </row>
    <row r="9" spans="2:22" x14ac:dyDescent="0.25">
      <c r="B9" s="13"/>
      <c r="C9" s="7" t="s">
        <v>42</v>
      </c>
      <c r="D9" s="7" t="s">
        <v>43</v>
      </c>
      <c r="E9" s="26" t="s">
        <v>44</v>
      </c>
      <c r="F9" s="51" t="s">
        <v>45</v>
      </c>
      <c r="H9" s="9" t="s">
        <v>46</v>
      </c>
      <c r="I9" s="9"/>
      <c r="J9" s="9"/>
      <c r="K9" s="13"/>
      <c r="L9" s="9" t="s">
        <v>5</v>
      </c>
      <c r="M9" s="8"/>
      <c r="N9" s="9"/>
      <c r="O9" s="13"/>
      <c r="P9" s="15" t="s">
        <v>7</v>
      </c>
      <c r="Q9" s="21">
        <f>10.0258*2.718^(0.0271*10)</f>
        <v>13.146212207450672</v>
      </c>
    </row>
    <row r="10" spans="2:22" x14ac:dyDescent="0.25">
      <c r="B10" s="14" t="s">
        <v>0</v>
      </c>
      <c r="C10" s="31" t="s">
        <v>47</v>
      </c>
      <c r="D10" s="32" t="s">
        <v>47</v>
      </c>
      <c r="E10" s="52" t="s">
        <v>47</v>
      </c>
      <c r="F10" s="52" t="s">
        <v>47</v>
      </c>
      <c r="G10" s="14"/>
      <c r="H10" s="13" t="s">
        <v>48</v>
      </c>
      <c r="I10" s="13" t="s">
        <v>49</v>
      </c>
      <c r="J10" s="13" t="s">
        <v>11</v>
      </c>
      <c r="L10" s="13" t="s">
        <v>6</v>
      </c>
      <c r="M10" s="13" t="s">
        <v>3</v>
      </c>
      <c r="N10" s="13" t="s">
        <v>4</v>
      </c>
      <c r="P10" s="15" t="s">
        <v>8</v>
      </c>
      <c r="Q10" s="21">
        <f>10.0258*2.718^(0.0271*50)</f>
        <v>38.862169784228101</v>
      </c>
    </row>
    <row r="11" spans="2:22" x14ac:dyDescent="0.25">
      <c r="B11" s="16" t="s">
        <v>12</v>
      </c>
      <c r="C11" s="33">
        <v>2370.731707317073</v>
      </c>
      <c r="D11" s="55">
        <v>2126.8292682926831</v>
      </c>
      <c r="E11" s="33">
        <v>2751.2195121951218</v>
      </c>
      <c r="F11" s="34">
        <v>2439.0243902439024</v>
      </c>
      <c r="G11" s="17"/>
      <c r="H11" s="35">
        <f t="shared" ref="H11:H30" si="0">AVERAGE(C11,D11,E11,F11)</f>
        <v>2421.9512195121952</v>
      </c>
      <c r="I11" s="35">
        <f t="shared" ref="I11:I30" si="1">_xlfn.STDEV.P(C11,D11,E11,F11)</f>
        <v>222.72713476711914</v>
      </c>
      <c r="J11" s="35">
        <f>I11/H11*100</f>
        <v>9.1961858262355332</v>
      </c>
      <c r="L11" s="35">
        <v>15</v>
      </c>
      <c r="M11" s="35">
        <f>H11/$H$32*100</f>
        <v>19.044879171461449</v>
      </c>
      <c r="N11" s="35">
        <f>M11</f>
        <v>19.044879171461449</v>
      </c>
      <c r="P11" s="15" t="s">
        <v>9</v>
      </c>
      <c r="Q11" s="21">
        <f>10.0258*2.718^(0.0271*90)</f>
        <v>114.88238714739603</v>
      </c>
    </row>
    <row r="12" spans="2:22" x14ac:dyDescent="0.25">
      <c r="B12" s="16" t="s">
        <v>13</v>
      </c>
      <c r="C12" s="33">
        <v>1736.5853658536587</v>
      </c>
      <c r="D12" s="55">
        <v>1775.6097560975611</v>
      </c>
      <c r="E12" s="33">
        <v>1941.4634146341464</v>
      </c>
      <c r="F12" s="34">
        <v>1502.4390243902437</v>
      </c>
      <c r="G12" s="17"/>
      <c r="H12" s="35">
        <f t="shared" si="0"/>
        <v>1739.0243902439024</v>
      </c>
      <c r="I12" s="35">
        <f t="shared" si="1"/>
        <v>156.76306306557484</v>
      </c>
      <c r="J12" s="35">
        <f t="shared" ref="J12:J30" si="2">I12/H12*100</f>
        <v>9.0144257863794799</v>
      </c>
      <c r="L12" s="35">
        <v>25</v>
      </c>
      <c r="M12" s="35">
        <f>H12/$H$32*100</f>
        <v>13.674721902570003</v>
      </c>
      <c r="N12" s="35">
        <f>M12+N11</f>
        <v>32.719601074031452</v>
      </c>
      <c r="Q12" s="21"/>
    </row>
    <row r="13" spans="2:22" x14ac:dyDescent="0.25">
      <c r="B13" s="16" t="s">
        <v>14</v>
      </c>
      <c r="C13" s="33">
        <v>1385.3658536585365</v>
      </c>
      <c r="D13" s="55">
        <v>1385.3658536585365</v>
      </c>
      <c r="E13" s="33">
        <v>1453.6585365853659</v>
      </c>
      <c r="F13" s="34">
        <v>1336.5853658536585</v>
      </c>
      <c r="G13" s="17"/>
      <c r="H13" s="35">
        <f t="shared" si="0"/>
        <v>1390.2439024390242</v>
      </c>
      <c r="I13" s="35">
        <f t="shared" si="1"/>
        <v>41.678067050329481</v>
      </c>
      <c r="J13" s="35">
        <f t="shared" si="2"/>
        <v>2.9978960509886123</v>
      </c>
      <c r="L13" s="35">
        <v>35</v>
      </c>
      <c r="M13" s="35">
        <f t="shared" ref="M13:M30" si="3">H13/$H$32*100</f>
        <v>10.932105868814727</v>
      </c>
      <c r="N13" s="35">
        <f t="shared" ref="N13:N30" si="4">M13+N12</f>
        <v>43.651706942846175</v>
      </c>
      <c r="P13" s="20" t="s">
        <v>69</v>
      </c>
    </row>
    <row r="14" spans="2:22" x14ac:dyDescent="0.25">
      <c r="B14" s="16" t="s">
        <v>15</v>
      </c>
      <c r="C14" s="33">
        <v>1268.2926829268292</v>
      </c>
      <c r="D14" s="55">
        <v>1200</v>
      </c>
      <c r="E14" s="33">
        <v>1209.7560975609756</v>
      </c>
      <c r="F14" s="34">
        <v>1024.3902439024391</v>
      </c>
      <c r="G14" s="17"/>
      <c r="H14" s="35">
        <f t="shared" si="0"/>
        <v>1175.6097560975609</v>
      </c>
      <c r="I14" s="35">
        <f t="shared" si="1"/>
        <v>91.129471669606801</v>
      </c>
      <c r="J14" s="35">
        <f t="shared" si="2"/>
        <v>7.7516770507341892</v>
      </c>
      <c r="L14" s="35">
        <v>45</v>
      </c>
      <c r="M14" s="35">
        <f t="shared" si="3"/>
        <v>9.2443421557345591</v>
      </c>
      <c r="N14" s="35">
        <f t="shared" si="4"/>
        <v>52.896049098580733</v>
      </c>
    </row>
    <row r="15" spans="2:22" x14ac:dyDescent="0.25">
      <c r="B15" s="16" t="s">
        <v>16</v>
      </c>
      <c r="C15" s="33">
        <v>829.26829268292681</v>
      </c>
      <c r="D15" s="55">
        <v>1073.1707317073171</v>
      </c>
      <c r="E15" s="33">
        <v>1043.9024390243903</v>
      </c>
      <c r="F15" s="34">
        <v>1043.9024390243903</v>
      </c>
      <c r="G15" s="17"/>
      <c r="H15" s="35">
        <f t="shared" si="0"/>
        <v>997.56097560975616</v>
      </c>
      <c r="I15" s="35">
        <f t="shared" si="1"/>
        <v>97.895767026290187</v>
      </c>
      <c r="J15" s="35">
        <f t="shared" si="2"/>
        <v>9.8135120979899693</v>
      </c>
      <c r="L15" s="35">
        <v>55</v>
      </c>
      <c r="M15" s="35">
        <f t="shared" si="3"/>
        <v>7.8442654392021485</v>
      </c>
      <c r="N15" s="35">
        <f t="shared" si="4"/>
        <v>60.740314537782879</v>
      </c>
      <c r="P15" s="20"/>
    </row>
    <row r="16" spans="2:22" x14ac:dyDescent="0.25">
      <c r="B16" s="16" t="s">
        <v>17</v>
      </c>
      <c r="C16" s="33">
        <v>946.34146341463406</v>
      </c>
      <c r="D16" s="55">
        <v>1024.3902439024391</v>
      </c>
      <c r="E16" s="33">
        <v>907.31707317073165</v>
      </c>
      <c r="F16" s="34">
        <v>858.53658536585374</v>
      </c>
      <c r="G16" s="17"/>
      <c r="H16" s="35">
        <f t="shared" si="0"/>
        <v>934.14634146341461</v>
      </c>
      <c r="I16" s="35">
        <f t="shared" si="1"/>
        <v>60.68222099816942</v>
      </c>
      <c r="J16" s="35">
        <f t="shared" si="2"/>
        <v>6.4960079919711395</v>
      </c>
      <c r="L16" s="35">
        <v>65</v>
      </c>
      <c r="M16" s="35">
        <f t="shared" si="3"/>
        <v>7.3456079785193706</v>
      </c>
      <c r="N16" s="35">
        <f t="shared" si="4"/>
        <v>68.085922516302247</v>
      </c>
    </row>
    <row r="17" spans="2:14" x14ac:dyDescent="0.25">
      <c r="B17" s="16" t="s">
        <v>18</v>
      </c>
      <c r="C17" s="33">
        <v>809.7560975609756</v>
      </c>
      <c r="D17" s="55">
        <v>692.68292682926824</v>
      </c>
      <c r="E17" s="33">
        <v>829.26829268292681</v>
      </c>
      <c r="F17" s="34">
        <v>868.29268292682934</v>
      </c>
      <c r="G17" s="17"/>
      <c r="H17" s="35">
        <f t="shared" si="0"/>
        <v>800.00000000000011</v>
      </c>
      <c r="I17" s="35">
        <f t="shared" si="1"/>
        <v>65.445892024384122</v>
      </c>
      <c r="J17" s="35">
        <f t="shared" si="2"/>
        <v>8.1807365030480135</v>
      </c>
      <c r="L17" s="35">
        <v>75</v>
      </c>
      <c r="M17" s="35">
        <f t="shared" si="3"/>
        <v>6.290755657844266</v>
      </c>
      <c r="N17" s="35">
        <f t="shared" si="4"/>
        <v>74.376678174146519</v>
      </c>
    </row>
    <row r="18" spans="2:14" x14ac:dyDescent="0.25">
      <c r="B18" s="16" t="s">
        <v>19</v>
      </c>
      <c r="C18" s="33">
        <v>439.02439024390247</v>
      </c>
      <c r="D18" s="55">
        <v>829.26829268292681</v>
      </c>
      <c r="E18" s="33">
        <v>673.17073170731703</v>
      </c>
      <c r="F18" s="34">
        <v>575.60975609756099</v>
      </c>
      <c r="G18" s="17"/>
      <c r="H18" s="35">
        <f t="shared" si="0"/>
        <v>629.26829268292681</v>
      </c>
      <c r="I18" s="35">
        <f t="shared" si="1"/>
        <v>142.30197215429089</v>
      </c>
      <c r="J18" s="35">
        <f t="shared" si="2"/>
        <v>22.613879295836924</v>
      </c>
      <c r="L18" s="35">
        <v>85</v>
      </c>
      <c r="M18" s="35">
        <f t="shared" si="3"/>
        <v>4.9482163406214035</v>
      </c>
      <c r="N18" s="35">
        <f t="shared" si="4"/>
        <v>79.324894514767919</v>
      </c>
    </row>
    <row r="19" spans="2:14" x14ac:dyDescent="0.25">
      <c r="B19" s="16" t="s">
        <v>20</v>
      </c>
      <c r="C19" s="33">
        <v>565.85365853658539</v>
      </c>
      <c r="D19" s="55">
        <v>468.29268292682923</v>
      </c>
      <c r="E19" s="33">
        <v>624.39024390243901</v>
      </c>
      <c r="F19" s="34">
        <v>643.90243902439033</v>
      </c>
      <c r="G19" s="17"/>
      <c r="H19" s="35">
        <f t="shared" si="0"/>
        <v>575.60975609756099</v>
      </c>
      <c r="I19" s="35">
        <f t="shared" si="1"/>
        <v>68.292682926829528</v>
      </c>
      <c r="J19" s="35">
        <f t="shared" si="2"/>
        <v>11.864406779661062</v>
      </c>
      <c r="L19" s="35">
        <v>95</v>
      </c>
      <c r="M19" s="35">
        <f t="shared" si="3"/>
        <v>4.526275412351362</v>
      </c>
      <c r="N19" s="35">
        <f t="shared" si="4"/>
        <v>83.851169927119287</v>
      </c>
    </row>
    <row r="20" spans="2:14" x14ac:dyDescent="0.25">
      <c r="B20" s="16" t="s">
        <v>21</v>
      </c>
      <c r="C20" s="33">
        <v>556.09756097560967</v>
      </c>
      <c r="D20" s="55">
        <v>556.09756097560967</v>
      </c>
      <c r="E20" s="33">
        <v>653.65853658536582</v>
      </c>
      <c r="F20" s="34">
        <v>439.02439024390247</v>
      </c>
      <c r="G20" s="17"/>
      <c r="H20" s="35">
        <f t="shared" si="0"/>
        <v>551.21951219512187</v>
      </c>
      <c r="I20" s="35">
        <f t="shared" si="1"/>
        <v>76.0412549664387</v>
      </c>
      <c r="J20" s="35">
        <f t="shared" si="2"/>
        <v>13.795094927539767</v>
      </c>
      <c r="L20" s="35">
        <v>105</v>
      </c>
      <c r="M20" s="35">
        <f t="shared" si="3"/>
        <v>4.3344840813195233</v>
      </c>
      <c r="N20" s="35">
        <f t="shared" si="4"/>
        <v>88.185654008438803</v>
      </c>
    </row>
    <row r="21" spans="2:14" x14ac:dyDescent="0.25">
      <c r="B21" s="16" t="s">
        <v>22</v>
      </c>
      <c r="C21" s="33">
        <v>302.4390243902439</v>
      </c>
      <c r="D21" s="55">
        <v>487.80487804878049</v>
      </c>
      <c r="E21" s="33">
        <v>497.5609756097561</v>
      </c>
      <c r="F21" s="34">
        <v>448.78048780487808</v>
      </c>
      <c r="G21" s="17"/>
      <c r="H21" s="35">
        <f t="shared" si="0"/>
        <v>434.14634146341461</v>
      </c>
      <c r="I21" s="35">
        <f t="shared" si="1"/>
        <v>78.2010709360069</v>
      </c>
      <c r="J21" s="35">
        <f t="shared" si="2"/>
        <v>18.01260622683305</v>
      </c>
      <c r="L21" s="35">
        <v>115</v>
      </c>
      <c r="M21" s="35">
        <f t="shared" si="3"/>
        <v>3.4138856923667049</v>
      </c>
      <c r="N21" s="35">
        <f t="shared" si="4"/>
        <v>91.599539700805508</v>
      </c>
    </row>
    <row r="22" spans="2:14" x14ac:dyDescent="0.25">
      <c r="B22" s="16" t="s">
        <v>23</v>
      </c>
      <c r="C22" s="33">
        <v>302.4390243902439</v>
      </c>
      <c r="D22" s="55">
        <v>341.46341463414632</v>
      </c>
      <c r="E22" s="33">
        <v>380.48780487804879</v>
      </c>
      <c r="F22" s="34">
        <v>321.95121951219517</v>
      </c>
      <c r="G22" s="17"/>
      <c r="H22" s="35">
        <f t="shared" si="0"/>
        <v>336.58536585365857</v>
      </c>
      <c r="I22" s="35">
        <f t="shared" si="1"/>
        <v>28.858925771217635</v>
      </c>
      <c r="J22" s="35">
        <f t="shared" si="2"/>
        <v>8.574028671158862</v>
      </c>
      <c r="L22" s="35">
        <v>125</v>
      </c>
      <c r="M22" s="35">
        <f t="shared" si="3"/>
        <v>2.6467203682393556</v>
      </c>
      <c r="N22" s="35">
        <f t="shared" si="4"/>
        <v>94.246260069044865</v>
      </c>
    </row>
    <row r="23" spans="2:14" x14ac:dyDescent="0.25">
      <c r="B23" s="16" t="s">
        <v>24</v>
      </c>
      <c r="C23" s="33">
        <v>126.82926829268293</v>
      </c>
      <c r="D23" s="55">
        <v>253.65853658536585</v>
      </c>
      <c r="E23" s="33">
        <v>243.90243902439025</v>
      </c>
      <c r="F23" s="34">
        <v>292.6829268292683</v>
      </c>
      <c r="G23" s="17"/>
      <c r="H23" s="35">
        <f t="shared" si="0"/>
        <v>229.26829268292681</v>
      </c>
      <c r="I23" s="35">
        <f t="shared" si="1"/>
        <v>61.895500197314774</v>
      </c>
      <c r="J23" s="35">
        <f t="shared" si="2"/>
        <v>26.996973490318148</v>
      </c>
      <c r="L23" s="35">
        <v>135</v>
      </c>
      <c r="M23" s="35">
        <f t="shared" si="3"/>
        <v>1.8028385116992709</v>
      </c>
      <c r="N23" s="35">
        <f t="shared" si="4"/>
        <v>96.049098580744129</v>
      </c>
    </row>
    <row r="24" spans="2:14" x14ac:dyDescent="0.25">
      <c r="B24" s="16" t="s">
        <v>25</v>
      </c>
      <c r="C24" s="33">
        <v>214.63414634146343</v>
      </c>
      <c r="D24" s="55">
        <v>273.17073170731709</v>
      </c>
      <c r="E24" s="33">
        <v>224.39024390243904</v>
      </c>
      <c r="F24" s="34">
        <v>214.63414634146343</v>
      </c>
      <c r="G24" s="17"/>
      <c r="H24" s="35">
        <f t="shared" si="0"/>
        <v>231.70731707317074</v>
      </c>
      <c r="I24" s="35">
        <f t="shared" si="1"/>
        <v>24.267986270893267</v>
      </c>
      <c r="J24" s="35">
        <f t="shared" si="2"/>
        <v>10.47355196954341</v>
      </c>
      <c r="L24" s="35">
        <v>145</v>
      </c>
      <c r="M24" s="35">
        <f t="shared" si="3"/>
        <v>1.822017644802455</v>
      </c>
      <c r="N24" s="35">
        <f t="shared" si="4"/>
        <v>97.871116225546587</v>
      </c>
    </row>
    <row r="25" spans="2:14" x14ac:dyDescent="0.25">
      <c r="B25" s="16" t="s">
        <v>26</v>
      </c>
      <c r="C25" s="33">
        <v>146.34146341463415</v>
      </c>
      <c r="D25" s="55">
        <v>185.36585365853659</v>
      </c>
      <c r="E25" s="33">
        <v>117.07317073170731</v>
      </c>
      <c r="F25" s="34">
        <v>87.804878048780495</v>
      </c>
      <c r="G25" s="17"/>
      <c r="H25" s="35">
        <f t="shared" si="0"/>
        <v>134.14634146341464</v>
      </c>
      <c r="I25" s="35">
        <f t="shared" si="1"/>
        <v>36.094264846216348</v>
      </c>
      <c r="J25" s="35">
        <f t="shared" si="2"/>
        <v>26.906633794452183</v>
      </c>
      <c r="L25" s="35">
        <v>155</v>
      </c>
      <c r="M25" s="35">
        <f t="shared" si="3"/>
        <v>1.0548523206751055</v>
      </c>
      <c r="N25" s="36">
        <f t="shared" si="4"/>
        <v>98.925968546221696</v>
      </c>
    </row>
    <row r="26" spans="2:14" x14ac:dyDescent="0.25">
      <c r="B26" s="16" t="s">
        <v>27</v>
      </c>
      <c r="C26" s="33">
        <v>58.536585365853654</v>
      </c>
      <c r="D26" s="55">
        <v>97.560975609756099</v>
      </c>
      <c r="E26" s="33">
        <v>97.560975609756099</v>
      </c>
      <c r="F26" s="34">
        <v>39.024390243902438</v>
      </c>
      <c r="G26" s="17"/>
      <c r="H26" s="35">
        <f t="shared" si="0"/>
        <v>73.170731707317074</v>
      </c>
      <c r="I26" s="35">
        <f t="shared" si="1"/>
        <v>25.347084988812835</v>
      </c>
      <c r="J26" s="35">
        <f t="shared" si="2"/>
        <v>34.641016151377542</v>
      </c>
      <c r="L26" s="35">
        <v>165</v>
      </c>
      <c r="M26" s="35">
        <f t="shared" si="3"/>
        <v>0.57537399309551207</v>
      </c>
      <c r="N26" s="36">
        <f t="shared" si="4"/>
        <v>99.501342539317207</v>
      </c>
    </row>
    <row r="27" spans="2:14" x14ac:dyDescent="0.25">
      <c r="B27" s="16" t="s">
        <v>28</v>
      </c>
      <c r="C27" s="33">
        <v>29.268292682926827</v>
      </c>
      <c r="D27" s="55">
        <v>48.780487804878049</v>
      </c>
      <c r="E27" s="33">
        <v>9.7560975609756095</v>
      </c>
      <c r="F27" s="34">
        <v>68.292682926829272</v>
      </c>
      <c r="G27" s="17"/>
      <c r="H27" s="35">
        <f t="shared" si="0"/>
        <v>39.024390243902438</v>
      </c>
      <c r="I27" s="35">
        <f t="shared" si="1"/>
        <v>21.815297341461363</v>
      </c>
      <c r="J27" s="35">
        <f t="shared" si="2"/>
        <v>55.901699437494742</v>
      </c>
      <c r="L27" s="35">
        <v>175</v>
      </c>
      <c r="M27" s="35">
        <f t="shared" si="3"/>
        <v>0.30686612965093979</v>
      </c>
      <c r="N27" s="36">
        <f t="shared" si="4"/>
        <v>99.808208668968149</v>
      </c>
    </row>
    <row r="28" spans="2:14" x14ac:dyDescent="0.25">
      <c r="B28" s="16" t="s">
        <v>29</v>
      </c>
      <c r="C28" s="33">
        <v>19.512195121951219</v>
      </c>
      <c r="D28" s="55">
        <v>19.512195121951219</v>
      </c>
      <c r="E28" s="33">
        <v>9.7560975609756095</v>
      </c>
      <c r="F28" s="34">
        <v>29.268292682926827</v>
      </c>
      <c r="G28" s="17"/>
      <c r="H28" s="35">
        <f t="shared" si="0"/>
        <v>19.512195121951219</v>
      </c>
      <c r="I28" s="35">
        <f t="shared" si="1"/>
        <v>6.8986027432833898</v>
      </c>
      <c r="J28" s="35">
        <f t="shared" si="2"/>
        <v>35.35533905932737</v>
      </c>
      <c r="L28" s="35">
        <v>185</v>
      </c>
      <c r="M28" s="35">
        <f>H28/$H$32*100</f>
        <v>0.15343306482546989</v>
      </c>
      <c r="N28" s="37">
        <f>M28+N27</f>
        <v>99.961641733793613</v>
      </c>
    </row>
    <row r="29" spans="2:14" x14ac:dyDescent="0.25">
      <c r="B29" s="16" t="s">
        <v>30</v>
      </c>
      <c r="C29" s="33">
        <v>9.7560975609756095</v>
      </c>
      <c r="D29" s="55">
        <v>0</v>
      </c>
      <c r="E29" s="33">
        <v>0</v>
      </c>
      <c r="F29" s="34">
        <v>0</v>
      </c>
      <c r="G29" s="17"/>
      <c r="H29" s="35">
        <f t="shared" si="0"/>
        <v>2.4390243902439024</v>
      </c>
      <c r="I29" s="35">
        <f t="shared" si="1"/>
        <v>4.22451416480214</v>
      </c>
      <c r="J29" s="35">
        <f t="shared" si="2"/>
        <v>173.20508075688775</v>
      </c>
      <c r="L29" s="35">
        <v>195</v>
      </c>
      <c r="M29" s="35">
        <f t="shared" si="3"/>
        <v>1.9179133103183737E-2</v>
      </c>
      <c r="N29" s="37">
        <f t="shared" si="4"/>
        <v>99.980820866896792</v>
      </c>
    </row>
    <row r="30" spans="2:14" x14ac:dyDescent="0.25">
      <c r="B30" s="16" t="s">
        <v>31</v>
      </c>
      <c r="C30" s="33">
        <v>0</v>
      </c>
      <c r="D30" s="55">
        <v>0</v>
      </c>
      <c r="E30" s="33">
        <v>9.7560975609756095</v>
      </c>
      <c r="F30" s="34">
        <v>0</v>
      </c>
      <c r="G30" s="17"/>
      <c r="H30" s="35">
        <f t="shared" si="0"/>
        <v>2.4390243902439024</v>
      </c>
      <c r="I30" s="35">
        <f t="shared" si="1"/>
        <v>4.22451416480214</v>
      </c>
      <c r="J30" s="35">
        <f t="shared" si="2"/>
        <v>173.20508075688775</v>
      </c>
      <c r="L30" s="35">
        <v>200</v>
      </c>
      <c r="M30" s="35">
        <f t="shared" si="3"/>
        <v>1.9179133103183737E-2</v>
      </c>
      <c r="N30" s="35">
        <f t="shared" si="4"/>
        <v>99.999999999999972</v>
      </c>
    </row>
    <row r="31" spans="2:14" x14ac:dyDescent="0.25">
      <c r="G31" s="18"/>
      <c r="M31" s="19"/>
      <c r="N31" s="19"/>
    </row>
    <row r="32" spans="2:14" ht="19.2" customHeight="1" x14ac:dyDescent="0.25">
      <c r="B32" s="12" t="s">
        <v>2</v>
      </c>
      <c r="C32" s="23">
        <f>SUM(C11:C30)</f>
        <v>12117.073170731706</v>
      </c>
      <c r="D32" s="23">
        <f>SUM(D11:D30)</f>
        <v>12839.024390243905</v>
      </c>
      <c r="E32" s="23">
        <f>SUM(E11:E30)</f>
        <v>13678.048780487808</v>
      </c>
      <c r="F32" s="23">
        <f>SUM(F11:F30)</f>
        <v>12234.146341463415</v>
      </c>
      <c r="G32" s="24"/>
      <c r="H32" s="23">
        <f>AVERAGE(C32,D32,E32,F32)</f>
        <v>12717.073170731708</v>
      </c>
      <c r="I32" s="23">
        <f>_xlfn.STDEV.P(C32,D32,E32,F32)</f>
        <v>618.78197794412029</v>
      </c>
      <c r="J32" s="11">
        <f>I32/H32*100</f>
        <v>4.8657577859050498</v>
      </c>
      <c r="K32" s="10"/>
      <c r="L32" s="24"/>
      <c r="M32" s="24"/>
      <c r="N32" s="25"/>
    </row>
    <row r="33" spans="12:13" x14ac:dyDescent="0.25">
      <c r="L33" s="18"/>
      <c r="M33" s="18"/>
    </row>
    <row r="50" spans="2:4" x14ac:dyDescent="0.25">
      <c r="B50" s="54" t="s">
        <v>50</v>
      </c>
      <c r="C50" s="54"/>
      <c r="D50" s="1"/>
    </row>
    <row r="51" spans="2:4" ht="41.4" x14ac:dyDescent="0.25">
      <c r="B51" s="22" t="s">
        <v>51</v>
      </c>
      <c r="C51" s="22" t="s">
        <v>52</v>
      </c>
    </row>
    <row r="52" spans="2:4" x14ac:dyDescent="0.25">
      <c r="B52" s="27">
        <v>3673.92</v>
      </c>
      <c r="C52" s="28">
        <v>-1.4478748000000001E-3</v>
      </c>
    </row>
    <row r="53" spans="2:4" x14ac:dyDescent="0.25">
      <c r="B53" s="27">
        <v>3670.3539999999998</v>
      </c>
      <c r="C53" s="28">
        <v>-4.4457086999999997E-4</v>
      </c>
    </row>
    <row r="54" spans="2:4" x14ac:dyDescent="0.25">
      <c r="B54" s="29">
        <v>3666.788</v>
      </c>
      <c r="C54" s="29">
        <v>1.1395259E-3</v>
      </c>
    </row>
    <row r="55" spans="2:4" x14ac:dyDescent="0.25">
      <c r="B55" s="29">
        <v>3663.221</v>
      </c>
      <c r="C55" s="29">
        <v>3.5806494000000001E-3</v>
      </c>
    </row>
    <row r="56" spans="2:4" x14ac:dyDescent="0.25">
      <c r="B56" s="29">
        <v>3659.6550000000002</v>
      </c>
      <c r="C56" s="30">
        <v>5.0000912999999996E-3</v>
      </c>
    </row>
    <row r="57" spans="2:4" x14ac:dyDescent="0.25">
      <c r="B57" s="29">
        <v>3656.0889999999999</v>
      </c>
      <c r="C57" s="29">
        <v>5.7785896E-3</v>
      </c>
    </row>
    <row r="58" spans="2:4" x14ac:dyDescent="0.25">
      <c r="B58" s="29">
        <v>3652.5230000000001</v>
      </c>
      <c r="C58" s="29">
        <v>5.3698577999999999E-3</v>
      </c>
    </row>
    <row r="59" spans="2:4" x14ac:dyDescent="0.25">
      <c r="B59" s="29">
        <v>3648.9560000000001</v>
      </c>
      <c r="C59" s="29">
        <v>5.2230751000000002E-3</v>
      </c>
    </row>
    <row r="60" spans="2:4" x14ac:dyDescent="0.25">
      <c r="B60" s="29">
        <v>3645.39</v>
      </c>
      <c r="C60" s="29">
        <v>7.0830327999999998E-3</v>
      </c>
    </row>
    <row r="61" spans="2:4" x14ac:dyDescent="0.25">
      <c r="B61" s="29">
        <v>3641.8240000000001</v>
      </c>
      <c r="C61" s="30">
        <v>7.0642268000000001E-3</v>
      </c>
    </row>
    <row r="62" spans="2:4" x14ac:dyDescent="0.25">
      <c r="B62" s="29">
        <v>3638.2570000000001</v>
      </c>
      <c r="C62" s="29">
        <v>7.1067830999999998E-3</v>
      </c>
    </row>
    <row r="63" spans="2:4" x14ac:dyDescent="0.25">
      <c r="B63" s="29">
        <v>3634.6909999999998</v>
      </c>
      <c r="C63" s="29">
        <v>7.3482673E-3</v>
      </c>
    </row>
    <row r="64" spans="2:4" x14ac:dyDescent="0.25">
      <c r="B64" s="29">
        <v>3631.125</v>
      </c>
      <c r="C64" s="29">
        <v>7.4695882000000002E-3</v>
      </c>
    </row>
    <row r="65" spans="2:3" x14ac:dyDescent="0.25">
      <c r="B65" s="29">
        <v>3627.558</v>
      </c>
      <c r="C65" s="30">
        <v>6.9800809000000004E-3</v>
      </c>
    </row>
    <row r="66" spans="2:3" x14ac:dyDescent="0.25">
      <c r="B66" s="29">
        <v>3623.9920000000002</v>
      </c>
      <c r="C66" s="30">
        <v>7.0142075999999999E-3</v>
      </c>
    </row>
    <row r="67" spans="2:3" x14ac:dyDescent="0.25">
      <c r="B67" s="29">
        <v>3620.4259999999999</v>
      </c>
      <c r="C67" s="29">
        <v>6.7245793000000002E-3</v>
      </c>
    </row>
    <row r="68" spans="2:3" x14ac:dyDescent="0.25">
      <c r="B68" s="29">
        <v>3616.8589999999999</v>
      </c>
      <c r="C68" s="29">
        <v>6.0847693E-3</v>
      </c>
    </row>
    <row r="69" spans="2:3" x14ac:dyDescent="0.25">
      <c r="B69" s="29">
        <v>3613.2930000000001</v>
      </c>
      <c r="C69" s="30">
        <v>6.7101501999999999E-3</v>
      </c>
    </row>
    <row r="70" spans="2:3" x14ac:dyDescent="0.25">
      <c r="B70" s="29">
        <v>3609.7269999999999</v>
      </c>
      <c r="C70" s="29">
        <v>6.7356313999999999E-3</v>
      </c>
    </row>
    <row r="71" spans="2:3" x14ac:dyDescent="0.25">
      <c r="B71" s="29">
        <v>3606.16</v>
      </c>
      <c r="C71" s="29">
        <v>5.9986201000000001E-3</v>
      </c>
    </row>
    <row r="72" spans="2:3" x14ac:dyDescent="0.25">
      <c r="B72" s="29">
        <v>3602.5940000000001</v>
      </c>
      <c r="C72" s="29">
        <v>4.8559952000000002E-3</v>
      </c>
    </row>
    <row r="73" spans="2:3" x14ac:dyDescent="0.25">
      <c r="B73" s="29">
        <v>3599.0279999999998</v>
      </c>
      <c r="C73" s="29">
        <v>5.6096339E-3</v>
      </c>
    </row>
    <row r="74" spans="2:3" x14ac:dyDescent="0.25">
      <c r="B74" s="29">
        <v>3595.4609999999998</v>
      </c>
      <c r="C74" s="29">
        <v>4.4857296999999997E-3</v>
      </c>
    </row>
    <row r="75" spans="2:3" x14ac:dyDescent="0.25">
      <c r="B75" s="29">
        <v>3591.895</v>
      </c>
      <c r="C75" s="30">
        <v>4.7539297999999999E-3</v>
      </c>
    </row>
    <row r="76" spans="2:3" x14ac:dyDescent="0.25">
      <c r="B76" s="29">
        <v>3588.3290000000002</v>
      </c>
      <c r="C76" s="29">
        <v>4.2302824000000003E-3</v>
      </c>
    </row>
    <row r="77" spans="2:3" x14ac:dyDescent="0.25">
      <c r="B77" s="29">
        <v>3584.7620000000002</v>
      </c>
      <c r="C77" s="29">
        <v>2.1209570000000001E-3</v>
      </c>
    </row>
    <row r="78" spans="2:3" x14ac:dyDescent="0.25">
      <c r="B78" s="29">
        <v>3581.1959999999999</v>
      </c>
      <c r="C78" s="29">
        <v>2.7582274E-3</v>
      </c>
    </row>
    <row r="79" spans="2:3" x14ac:dyDescent="0.25">
      <c r="B79" s="29">
        <v>3577.63</v>
      </c>
      <c r="C79" s="29">
        <v>3.1740271999999999E-3</v>
      </c>
    </row>
    <row r="80" spans="2:3" x14ac:dyDescent="0.25">
      <c r="B80" s="29">
        <v>3574.0630000000001</v>
      </c>
      <c r="C80" s="29">
        <v>3.0467024999999998E-3</v>
      </c>
    </row>
    <row r="81" spans="2:3" x14ac:dyDescent="0.25">
      <c r="B81" s="29">
        <v>3570.4969999999998</v>
      </c>
      <c r="C81" s="29">
        <v>1.4926321000000001E-3</v>
      </c>
    </row>
    <row r="82" spans="2:3" x14ac:dyDescent="0.25">
      <c r="B82" s="29">
        <v>3566.931</v>
      </c>
      <c r="C82" s="30">
        <v>9.0560280000000006E-5</v>
      </c>
    </row>
    <row r="83" spans="2:3" x14ac:dyDescent="0.25">
      <c r="B83" s="29">
        <v>3563.364</v>
      </c>
      <c r="C83" s="29">
        <v>1.7912622999999999E-4</v>
      </c>
    </row>
    <row r="84" spans="2:3" x14ac:dyDescent="0.25">
      <c r="B84" s="29">
        <v>3559.7979999999998</v>
      </c>
      <c r="C84" s="29">
        <v>1.1735630999999999E-3</v>
      </c>
    </row>
    <row r="85" spans="2:3" x14ac:dyDescent="0.25">
      <c r="B85" s="29">
        <v>3556.232</v>
      </c>
      <c r="C85" s="29">
        <v>1.6479653000000001E-4</v>
      </c>
    </row>
    <row r="86" spans="2:3" x14ac:dyDescent="0.25">
      <c r="B86" s="29">
        <v>3552.665</v>
      </c>
      <c r="C86" s="29">
        <v>1.3717200999999999E-3</v>
      </c>
    </row>
    <row r="87" spans="2:3" x14ac:dyDescent="0.25">
      <c r="B87" s="29">
        <v>3549.0990000000002</v>
      </c>
      <c r="C87" s="29">
        <v>1.6485454999999999E-3</v>
      </c>
    </row>
    <row r="88" spans="2:3" x14ac:dyDescent="0.25">
      <c r="B88" s="29">
        <v>3545.5329999999999</v>
      </c>
      <c r="C88" s="29">
        <v>2.5526911000000002E-4</v>
      </c>
    </row>
    <row r="89" spans="2:3" x14ac:dyDescent="0.25">
      <c r="B89" s="29">
        <v>3541.9670000000001</v>
      </c>
      <c r="C89" s="29">
        <v>2.2478934000000001E-3</v>
      </c>
    </row>
    <row r="90" spans="2:3" x14ac:dyDescent="0.25">
      <c r="B90" s="29">
        <v>3538.4</v>
      </c>
      <c r="C90" s="29">
        <v>2.9935711E-3</v>
      </c>
    </row>
    <row r="91" spans="2:3" x14ac:dyDescent="0.25">
      <c r="B91" s="29">
        <v>3534.8339999999998</v>
      </c>
      <c r="C91" s="29">
        <v>3.0070392E-3</v>
      </c>
    </row>
    <row r="92" spans="2:3" x14ac:dyDescent="0.25">
      <c r="B92" s="29">
        <v>3531.268</v>
      </c>
      <c r="C92" s="29">
        <v>4.7667656000000003E-3</v>
      </c>
    </row>
    <row r="93" spans="2:3" x14ac:dyDescent="0.25">
      <c r="B93" s="29">
        <v>3527.701</v>
      </c>
      <c r="C93" s="29">
        <v>4.3974579999999999E-3</v>
      </c>
    </row>
    <row r="94" spans="2:3" x14ac:dyDescent="0.25">
      <c r="B94" s="29">
        <v>3524.1350000000002</v>
      </c>
      <c r="C94" s="29">
        <v>5.7412034000000004E-3</v>
      </c>
    </row>
    <row r="95" spans="2:3" x14ac:dyDescent="0.25">
      <c r="B95" s="29">
        <v>3520.569</v>
      </c>
      <c r="C95" s="29">
        <v>6.4660780000000001E-3</v>
      </c>
    </row>
    <row r="96" spans="2:3" x14ac:dyDescent="0.25">
      <c r="B96" s="29">
        <v>3517.002</v>
      </c>
      <c r="C96" s="29">
        <v>7.3923836999999996E-3</v>
      </c>
    </row>
    <row r="97" spans="2:3" x14ac:dyDescent="0.25">
      <c r="B97" s="29">
        <v>3513.4360000000001</v>
      </c>
      <c r="C97" s="29">
        <v>6.4237143999999998E-3</v>
      </c>
    </row>
    <row r="98" spans="2:3" x14ac:dyDescent="0.25">
      <c r="B98" s="29">
        <v>3509.87</v>
      </c>
      <c r="C98" s="29">
        <v>8.9019835999999998E-3</v>
      </c>
    </row>
    <row r="99" spans="2:3" x14ac:dyDescent="0.25">
      <c r="B99" s="29">
        <v>3506.3029999999999</v>
      </c>
      <c r="C99" s="29">
        <v>8.3935824999999999E-3</v>
      </c>
    </row>
    <row r="100" spans="2:3" x14ac:dyDescent="0.25">
      <c r="B100" s="29">
        <v>3502.7370000000001</v>
      </c>
      <c r="C100" s="29">
        <v>9.7436768999999996E-3</v>
      </c>
    </row>
    <row r="101" spans="2:3" x14ac:dyDescent="0.25">
      <c r="B101" s="29">
        <v>3499.1709999999998</v>
      </c>
      <c r="C101" s="29">
        <v>1.0252582E-2</v>
      </c>
    </row>
    <row r="102" spans="2:3" x14ac:dyDescent="0.25">
      <c r="B102" s="29">
        <v>3495.6039999999998</v>
      </c>
      <c r="C102" s="29">
        <v>1.1012144E-2</v>
      </c>
    </row>
    <row r="103" spans="2:3" x14ac:dyDescent="0.25">
      <c r="B103" s="29">
        <v>3492.038</v>
      </c>
      <c r="C103" s="29">
        <v>1.0780657000000001E-2</v>
      </c>
    </row>
    <row r="104" spans="2:3" x14ac:dyDescent="0.25">
      <c r="B104" s="29">
        <v>3488.4720000000002</v>
      </c>
      <c r="C104" s="29">
        <v>1.1307808000000001E-2</v>
      </c>
    </row>
    <row r="105" spans="2:3" x14ac:dyDescent="0.25">
      <c r="B105" s="29">
        <v>3484.9050000000002</v>
      </c>
      <c r="C105" s="29">
        <v>1.3155986999999999E-2</v>
      </c>
    </row>
    <row r="106" spans="2:3" x14ac:dyDescent="0.25">
      <c r="B106" s="29">
        <v>3481.3389999999999</v>
      </c>
      <c r="C106" s="29">
        <v>1.2663816E-2</v>
      </c>
    </row>
    <row r="107" spans="2:3" x14ac:dyDescent="0.25">
      <c r="B107" s="29">
        <v>3477.7730000000001</v>
      </c>
      <c r="C107" s="29">
        <v>1.1715603E-2</v>
      </c>
    </row>
    <row r="108" spans="2:3" x14ac:dyDescent="0.25">
      <c r="B108" s="29">
        <v>3474.2060000000001</v>
      </c>
      <c r="C108" s="29">
        <v>1.1209009000000001E-2</v>
      </c>
    </row>
    <row r="109" spans="2:3" x14ac:dyDescent="0.25">
      <c r="B109" s="29">
        <v>3470.64</v>
      </c>
      <c r="C109" s="29">
        <v>1.2635983E-2</v>
      </c>
    </row>
    <row r="110" spans="2:3" x14ac:dyDescent="0.25">
      <c r="B110" s="29">
        <v>3467.0740000000001</v>
      </c>
      <c r="C110" s="30">
        <v>1.1771112E-2</v>
      </c>
    </row>
    <row r="111" spans="2:3" x14ac:dyDescent="0.25">
      <c r="B111" s="29">
        <v>3463.5070000000001</v>
      </c>
      <c r="C111" s="29">
        <v>1.0923855999999999E-2</v>
      </c>
    </row>
    <row r="112" spans="2:3" x14ac:dyDescent="0.25">
      <c r="B112" s="29">
        <v>3459.9409999999998</v>
      </c>
      <c r="C112" s="29">
        <v>1.0063523E-2</v>
      </c>
    </row>
    <row r="113" spans="2:3" x14ac:dyDescent="0.25">
      <c r="B113" s="29">
        <v>3456.375</v>
      </c>
      <c r="C113" s="29">
        <v>1.0855616E-2</v>
      </c>
    </row>
    <row r="114" spans="2:3" x14ac:dyDescent="0.25">
      <c r="B114" s="29">
        <v>3452.808</v>
      </c>
      <c r="C114" s="29">
        <v>8.8683110999999998E-3</v>
      </c>
    </row>
    <row r="115" spans="2:3" x14ac:dyDescent="0.25">
      <c r="B115" s="29">
        <v>3449.2420000000002</v>
      </c>
      <c r="C115" s="29">
        <v>1.0600742999999999E-2</v>
      </c>
    </row>
    <row r="116" spans="2:3" x14ac:dyDescent="0.25">
      <c r="B116" s="29">
        <v>3445.6759999999999</v>
      </c>
      <c r="C116" s="29">
        <v>1.026027E-2</v>
      </c>
    </row>
    <row r="117" spans="2:3" x14ac:dyDescent="0.25">
      <c r="B117" s="29">
        <v>3442.1089999999999</v>
      </c>
      <c r="C117" s="29">
        <v>8.8393337999999998E-3</v>
      </c>
    </row>
    <row r="118" spans="2:3" x14ac:dyDescent="0.25">
      <c r="B118" s="29">
        <v>3438.5430000000001</v>
      </c>
      <c r="C118" s="29">
        <v>8.2934283000000008E-3</v>
      </c>
    </row>
    <row r="119" spans="2:3" x14ac:dyDescent="0.25">
      <c r="B119" s="29">
        <v>3434.9769999999999</v>
      </c>
      <c r="C119" s="29">
        <v>8.8354278000000001E-3</v>
      </c>
    </row>
    <row r="120" spans="2:3" x14ac:dyDescent="0.25">
      <c r="B120" s="29">
        <v>3431.4110000000001</v>
      </c>
      <c r="C120" s="29">
        <v>7.4198538E-3</v>
      </c>
    </row>
    <row r="121" spans="2:3" x14ac:dyDescent="0.25">
      <c r="B121" s="29">
        <v>3427.8440000000001</v>
      </c>
      <c r="C121" s="29">
        <v>6.6852109000000003E-3</v>
      </c>
    </row>
    <row r="122" spans="2:3" x14ac:dyDescent="0.25">
      <c r="B122" s="29">
        <v>3424.2779999999998</v>
      </c>
      <c r="C122" s="29">
        <v>5.6661819E-3</v>
      </c>
    </row>
    <row r="123" spans="2:3" x14ac:dyDescent="0.25">
      <c r="B123" s="29">
        <v>3420.712</v>
      </c>
      <c r="C123" s="29">
        <v>3.6711357000000001E-3</v>
      </c>
    </row>
    <row r="124" spans="2:3" x14ac:dyDescent="0.25">
      <c r="B124" s="29">
        <v>3417.145</v>
      </c>
      <c r="C124" s="29">
        <v>4.3636622E-3</v>
      </c>
    </row>
    <row r="125" spans="2:3" x14ac:dyDescent="0.25">
      <c r="B125" s="29">
        <v>3413.5790000000002</v>
      </c>
      <c r="C125" s="29">
        <v>4.1791754000000004E-3</v>
      </c>
    </row>
    <row r="126" spans="2:3" x14ac:dyDescent="0.25">
      <c r="B126" s="29">
        <v>3410.0129999999999</v>
      </c>
      <c r="C126" s="29">
        <v>3.4786005999999999E-3</v>
      </c>
    </row>
    <row r="127" spans="2:3" x14ac:dyDescent="0.25">
      <c r="B127" s="29">
        <v>3406.4459999999999</v>
      </c>
      <c r="C127" s="29">
        <v>2.2384409999999999E-3</v>
      </c>
    </row>
    <row r="128" spans="2:3" x14ac:dyDescent="0.25">
      <c r="B128" s="29">
        <v>3402.88</v>
      </c>
      <c r="C128" s="29">
        <v>1.8803772E-3</v>
      </c>
    </row>
    <row r="129" spans="2:3" x14ac:dyDescent="0.25">
      <c r="B129" s="29">
        <v>3399.3139999999999</v>
      </c>
      <c r="C129" s="29">
        <v>1.4031156999999999E-3</v>
      </c>
    </row>
    <row r="130" spans="2:3" x14ac:dyDescent="0.25">
      <c r="B130" s="29">
        <v>3395.7469999999998</v>
      </c>
      <c r="C130" s="29">
        <v>2.3109183E-3</v>
      </c>
    </row>
    <row r="131" spans="2:3" x14ac:dyDescent="0.25">
      <c r="B131" s="29">
        <v>3392.181</v>
      </c>
      <c r="C131" s="29">
        <v>1.823142E-3</v>
      </c>
    </row>
    <row r="132" spans="2:3" x14ac:dyDescent="0.25">
      <c r="B132" s="29">
        <v>3388.6149999999998</v>
      </c>
      <c r="C132" s="29">
        <v>5.1818033999999997E-4</v>
      </c>
    </row>
    <row r="133" spans="2:3" x14ac:dyDescent="0.25">
      <c r="B133" s="29">
        <v>3385.0479999999998</v>
      </c>
      <c r="C133" s="29">
        <v>2.3945691000000001E-3</v>
      </c>
    </row>
    <row r="134" spans="2:3" x14ac:dyDescent="0.25">
      <c r="B134" s="29">
        <v>3381.482</v>
      </c>
      <c r="C134" s="30">
        <v>2.9049073000000001E-3</v>
      </c>
    </row>
    <row r="135" spans="2:3" x14ac:dyDescent="0.25">
      <c r="B135" s="29">
        <v>3377.9160000000002</v>
      </c>
      <c r="C135" s="29">
        <v>1.5819501E-3</v>
      </c>
    </row>
    <row r="136" spans="2:3" x14ac:dyDescent="0.25">
      <c r="B136" s="29">
        <v>3374.3490000000002</v>
      </c>
      <c r="C136" s="29">
        <v>1.7234125000000001E-3</v>
      </c>
    </row>
    <row r="137" spans="2:3" x14ac:dyDescent="0.25">
      <c r="B137" s="29">
        <v>3370.7829999999999</v>
      </c>
      <c r="C137" s="29">
        <v>1.7467373E-3</v>
      </c>
    </row>
    <row r="138" spans="2:3" x14ac:dyDescent="0.25">
      <c r="B138" s="29">
        <v>3367.2170000000001</v>
      </c>
      <c r="C138" s="29">
        <v>3.2952026999999999E-3</v>
      </c>
    </row>
    <row r="139" spans="2:3" x14ac:dyDescent="0.25">
      <c r="B139" s="29">
        <v>3363.65</v>
      </c>
      <c r="C139" s="29">
        <v>3.0336032999999998E-3</v>
      </c>
    </row>
    <row r="140" spans="2:3" x14ac:dyDescent="0.25">
      <c r="B140" s="29">
        <v>3360.0839999999998</v>
      </c>
      <c r="C140" s="29">
        <v>6.1208432999999996E-3</v>
      </c>
    </row>
    <row r="141" spans="2:3" x14ac:dyDescent="0.25">
      <c r="B141" s="29">
        <v>3356.518</v>
      </c>
      <c r="C141" s="29">
        <v>6.1821304999999998E-3</v>
      </c>
    </row>
    <row r="142" spans="2:3" x14ac:dyDescent="0.25">
      <c r="B142" s="29">
        <v>3352.951</v>
      </c>
      <c r="C142" s="29">
        <v>8.5267955999999995E-3</v>
      </c>
    </row>
    <row r="143" spans="2:3" x14ac:dyDescent="0.25">
      <c r="B143" s="29">
        <v>3349.3850000000002</v>
      </c>
      <c r="C143" s="29">
        <v>8.8465802000000007E-3</v>
      </c>
    </row>
    <row r="144" spans="2:3" x14ac:dyDescent="0.25">
      <c r="B144" s="29">
        <v>3345.819</v>
      </c>
      <c r="C144" s="29">
        <v>7.2139595000000004E-3</v>
      </c>
    </row>
    <row r="145" spans="2:3" x14ac:dyDescent="0.25">
      <c r="B145" s="29">
        <v>3342.252</v>
      </c>
      <c r="C145" s="29">
        <v>9.5201352E-3</v>
      </c>
    </row>
    <row r="146" spans="2:3" x14ac:dyDescent="0.25">
      <c r="B146" s="29">
        <v>3338.6860000000001</v>
      </c>
      <c r="C146" s="29">
        <v>1.2018676000000001E-2</v>
      </c>
    </row>
    <row r="147" spans="2:3" x14ac:dyDescent="0.25">
      <c r="B147" s="29">
        <v>3335.12</v>
      </c>
      <c r="C147" s="29">
        <v>1.2089575E-2</v>
      </c>
    </row>
    <row r="148" spans="2:3" x14ac:dyDescent="0.25">
      <c r="B148" s="29">
        <v>3331.5529999999999</v>
      </c>
      <c r="C148" s="29">
        <v>1.3222050000000001E-2</v>
      </c>
    </row>
    <row r="149" spans="2:3" x14ac:dyDescent="0.25">
      <c r="B149" s="29">
        <v>3327.9870000000001</v>
      </c>
      <c r="C149" s="29">
        <v>1.4239496000000001E-2</v>
      </c>
    </row>
    <row r="150" spans="2:3" x14ac:dyDescent="0.25">
      <c r="B150" s="29">
        <v>3324.4209999999998</v>
      </c>
      <c r="C150" s="29">
        <v>1.4165105000000001E-2</v>
      </c>
    </row>
    <row r="151" spans="2:3" x14ac:dyDescent="0.25">
      <c r="B151" s="29">
        <v>3320.855</v>
      </c>
      <c r="C151" s="29">
        <v>1.4358553E-2</v>
      </c>
    </row>
    <row r="152" spans="2:3" x14ac:dyDescent="0.25">
      <c r="B152" s="29">
        <v>3317.288</v>
      </c>
      <c r="C152" s="29">
        <v>1.5167857999999999E-2</v>
      </c>
    </row>
    <row r="153" spans="2:3" x14ac:dyDescent="0.25">
      <c r="B153" s="29">
        <v>3313.7220000000002</v>
      </c>
      <c r="C153" s="29">
        <v>1.4074309E-2</v>
      </c>
    </row>
    <row r="154" spans="2:3" x14ac:dyDescent="0.25">
      <c r="B154" s="29">
        <v>3310.1559999999999</v>
      </c>
      <c r="C154" s="29">
        <v>1.6050380999999999E-2</v>
      </c>
    </row>
    <row r="155" spans="2:3" x14ac:dyDescent="0.25">
      <c r="B155" s="29">
        <v>3306.5889999999999</v>
      </c>
      <c r="C155" s="29">
        <v>1.2427291E-2</v>
      </c>
    </row>
    <row r="156" spans="2:3" x14ac:dyDescent="0.25">
      <c r="B156" s="29">
        <v>3303.0230000000001</v>
      </c>
      <c r="C156" s="29">
        <v>1.2185837E-2</v>
      </c>
    </row>
    <row r="157" spans="2:3" x14ac:dyDescent="0.25">
      <c r="B157" s="29">
        <v>3299.4569999999999</v>
      </c>
      <c r="C157" s="29">
        <v>1.1900292E-2</v>
      </c>
    </row>
    <row r="158" spans="2:3" x14ac:dyDescent="0.25">
      <c r="B158" s="29">
        <v>3295.89</v>
      </c>
      <c r="C158" s="29">
        <v>1.0634238000000001E-2</v>
      </c>
    </row>
    <row r="159" spans="2:3" x14ac:dyDescent="0.25">
      <c r="B159" s="29">
        <v>3292.3240000000001</v>
      </c>
      <c r="C159" s="29">
        <v>9.1674357000000005E-3</v>
      </c>
    </row>
    <row r="160" spans="2:3" x14ac:dyDescent="0.25">
      <c r="B160" s="29">
        <v>3288.7579999999998</v>
      </c>
      <c r="C160" s="29">
        <v>8.5801839999999994E-3</v>
      </c>
    </row>
    <row r="161" spans="2:3" x14ac:dyDescent="0.25">
      <c r="B161" s="29">
        <v>3285.1909999999998</v>
      </c>
      <c r="C161" s="29">
        <v>6.6613506999999997E-3</v>
      </c>
    </row>
    <row r="162" spans="2:3" x14ac:dyDescent="0.25">
      <c r="B162" s="29">
        <v>3281.625</v>
      </c>
      <c r="C162" s="29">
        <v>6.9425284999999996E-3</v>
      </c>
    </row>
    <row r="163" spans="2:3" x14ac:dyDescent="0.25">
      <c r="B163" s="29">
        <v>3278.0590000000002</v>
      </c>
      <c r="C163" s="29">
        <v>4.9447485999999999E-3</v>
      </c>
    </row>
    <row r="164" spans="2:3" x14ac:dyDescent="0.25">
      <c r="B164" s="29">
        <v>3274.4920000000002</v>
      </c>
      <c r="C164" s="29">
        <v>5.0735105000000004E-3</v>
      </c>
    </row>
    <row r="165" spans="2:3" x14ac:dyDescent="0.25">
      <c r="B165" s="29">
        <v>3270.9259999999999</v>
      </c>
      <c r="C165" s="29">
        <v>2.6035663E-3</v>
      </c>
    </row>
    <row r="166" spans="2:3" x14ac:dyDescent="0.25">
      <c r="B166" s="29">
        <v>3267.36</v>
      </c>
      <c r="C166" s="29">
        <v>2.3922308999999998E-3</v>
      </c>
    </row>
    <row r="167" spans="2:3" x14ac:dyDescent="0.25">
      <c r="B167" s="29">
        <v>3263.7930000000001</v>
      </c>
      <c r="C167" s="29">
        <v>9.5151082000000001E-4</v>
      </c>
    </row>
    <row r="168" spans="2:3" x14ac:dyDescent="0.25">
      <c r="B168" s="29">
        <v>3260.2269999999999</v>
      </c>
      <c r="C168" s="29">
        <v>1.0205613E-4</v>
      </c>
    </row>
    <row r="169" spans="2:3" x14ac:dyDescent="0.25">
      <c r="B169" s="29">
        <v>3256.6610000000001</v>
      </c>
      <c r="C169" s="29">
        <v>-7.4509505999999996E-4</v>
      </c>
    </row>
    <row r="170" spans="2:3" x14ac:dyDescent="0.25">
      <c r="B170" s="29">
        <v>3253.0940000000001</v>
      </c>
      <c r="C170" s="29">
        <v>7.1398614999999995E-4</v>
      </c>
    </row>
    <row r="171" spans="2:3" x14ac:dyDescent="0.25">
      <c r="B171" s="29">
        <v>3249.5279999999998</v>
      </c>
      <c r="C171" s="30">
        <v>1.3266448E-5</v>
      </c>
    </row>
    <row r="172" spans="2:3" x14ac:dyDescent="0.25">
      <c r="B172" s="29">
        <v>3245.962</v>
      </c>
      <c r="C172" s="29">
        <v>-1.1233963E-4</v>
      </c>
    </row>
    <row r="173" spans="2:3" x14ac:dyDescent="0.25">
      <c r="B173" s="29">
        <v>3242.395</v>
      </c>
      <c r="C173" s="29">
        <v>7.2330601999999998E-4</v>
      </c>
    </row>
    <row r="174" spans="2:3" x14ac:dyDescent="0.25">
      <c r="B174" s="29">
        <v>3238.8290000000002</v>
      </c>
      <c r="C174" s="29">
        <v>1.6459681999999999E-3</v>
      </c>
    </row>
    <row r="175" spans="2:3" x14ac:dyDescent="0.25">
      <c r="B175" s="29">
        <v>3235.2629999999999</v>
      </c>
      <c r="C175" s="29">
        <v>7.6953505000000003E-4</v>
      </c>
    </row>
    <row r="176" spans="2:3" x14ac:dyDescent="0.25">
      <c r="B176" s="29">
        <v>3231.6959999999999</v>
      </c>
      <c r="C176" s="29">
        <v>7.5096519000000003E-4</v>
      </c>
    </row>
    <row r="177" spans="2:3" x14ac:dyDescent="0.25">
      <c r="B177" s="29">
        <v>3228.13</v>
      </c>
      <c r="C177" s="29">
        <v>2.1469320999999999E-3</v>
      </c>
    </row>
    <row r="178" spans="2:3" x14ac:dyDescent="0.25">
      <c r="B178" s="29">
        <v>3224.5639999999999</v>
      </c>
      <c r="C178" s="29">
        <v>3.0760317000000001E-3</v>
      </c>
    </row>
    <row r="179" spans="2:3" x14ac:dyDescent="0.25">
      <c r="B179" s="29">
        <v>3220.9969999999998</v>
      </c>
      <c r="C179" s="29">
        <v>4.4423776000000002E-3</v>
      </c>
    </row>
    <row r="180" spans="2:3" x14ac:dyDescent="0.25">
      <c r="B180" s="29">
        <v>3217.431</v>
      </c>
      <c r="C180" s="29">
        <v>6.9734714000000003E-3</v>
      </c>
    </row>
    <row r="181" spans="2:3" x14ac:dyDescent="0.25">
      <c r="B181" s="29">
        <v>3213.8649999999998</v>
      </c>
      <c r="C181" s="29">
        <v>1.0211664000000001E-2</v>
      </c>
    </row>
    <row r="182" spans="2:3" x14ac:dyDescent="0.25">
      <c r="B182" s="29">
        <v>3210.299</v>
      </c>
      <c r="C182" s="29">
        <v>1.4369247E-2</v>
      </c>
    </row>
    <row r="183" spans="2:3" x14ac:dyDescent="0.25">
      <c r="B183" s="29">
        <v>3206.732</v>
      </c>
      <c r="C183" s="29">
        <v>1.880836E-2</v>
      </c>
    </row>
    <row r="184" spans="2:3" x14ac:dyDescent="0.25">
      <c r="B184" s="29">
        <v>3203.1660000000002</v>
      </c>
      <c r="C184" s="29">
        <v>1.9280800000000001E-2</v>
      </c>
    </row>
    <row r="185" spans="2:3" x14ac:dyDescent="0.25">
      <c r="B185" s="29">
        <v>3199.6</v>
      </c>
      <c r="C185" s="29">
        <v>1.606202E-2</v>
      </c>
    </row>
    <row r="186" spans="2:3" x14ac:dyDescent="0.25">
      <c r="B186" s="29">
        <v>3196.0329999999999</v>
      </c>
      <c r="C186" s="29">
        <v>1.1375707000000001E-2</v>
      </c>
    </row>
    <row r="187" spans="2:3" x14ac:dyDescent="0.25">
      <c r="B187" s="29">
        <v>3192.4670000000001</v>
      </c>
      <c r="C187" s="29">
        <v>5.4775233000000003E-3</v>
      </c>
    </row>
    <row r="188" spans="2:3" x14ac:dyDescent="0.25">
      <c r="B188" s="29">
        <v>3188.9009999999998</v>
      </c>
      <c r="C188" s="29">
        <v>3.7709637999999998E-3</v>
      </c>
    </row>
    <row r="189" spans="2:3" x14ac:dyDescent="0.25">
      <c r="B189" s="29">
        <v>3185.3339999999998</v>
      </c>
      <c r="C189" s="29">
        <v>1.9020991E-3</v>
      </c>
    </row>
    <row r="190" spans="2:3" x14ac:dyDescent="0.25">
      <c r="B190" s="29">
        <v>3181.768</v>
      </c>
      <c r="C190" s="29">
        <v>9.9198613999999991E-4</v>
      </c>
    </row>
    <row r="191" spans="2:3" x14ac:dyDescent="0.25">
      <c r="B191" s="29">
        <v>3178.2020000000002</v>
      </c>
      <c r="C191" s="29">
        <v>2.3098246E-3</v>
      </c>
    </row>
    <row r="192" spans="2:3" x14ac:dyDescent="0.25">
      <c r="B192" s="29">
        <v>3174.6350000000002</v>
      </c>
      <c r="C192" s="29">
        <v>5.5562368000000003E-3</v>
      </c>
    </row>
    <row r="193" spans="2:3" x14ac:dyDescent="0.25">
      <c r="B193" s="29">
        <v>3171.069</v>
      </c>
      <c r="C193" s="29">
        <v>1.1136072E-2</v>
      </c>
    </row>
    <row r="194" spans="2:3" x14ac:dyDescent="0.25">
      <c r="B194" s="29">
        <v>3167.5030000000002</v>
      </c>
      <c r="C194" s="29">
        <v>1.7216612999999999E-2</v>
      </c>
    </row>
    <row r="195" spans="2:3" x14ac:dyDescent="0.25">
      <c r="B195" s="29">
        <v>3163.9360000000001</v>
      </c>
      <c r="C195" s="29">
        <v>1.7116626999999999E-2</v>
      </c>
    </row>
    <row r="196" spans="2:3" x14ac:dyDescent="0.25">
      <c r="B196" s="29">
        <v>3160.37</v>
      </c>
      <c r="C196" s="29">
        <v>1.0886147000000001E-2</v>
      </c>
    </row>
    <row r="197" spans="2:3" x14ac:dyDescent="0.25">
      <c r="B197" s="29">
        <v>3156.8040000000001</v>
      </c>
      <c r="C197" s="29">
        <v>5.8141317E-3</v>
      </c>
    </row>
    <row r="198" spans="2:3" x14ac:dyDescent="0.25">
      <c r="B198" s="29">
        <v>3153.2370000000001</v>
      </c>
      <c r="C198" s="29">
        <v>2.7632111999999999E-3</v>
      </c>
    </row>
    <row r="199" spans="2:3" x14ac:dyDescent="0.25">
      <c r="B199" s="29">
        <v>3149.6709999999998</v>
      </c>
      <c r="C199" s="29">
        <v>9.2890793000000005E-4</v>
      </c>
    </row>
    <row r="200" spans="2:3" x14ac:dyDescent="0.25">
      <c r="B200" s="29">
        <v>3146.105</v>
      </c>
      <c r="C200" s="29">
        <v>1.5086648999999999E-3</v>
      </c>
    </row>
    <row r="201" spans="2:3" x14ac:dyDescent="0.25">
      <c r="B201" s="29">
        <v>3142.538</v>
      </c>
      <c r="C201" s="29">
        <v>2.8823614000000001E-3</v>
      </c>
    </row>
    <row r="202" spans="2:3" x14ac:dyDescent="0.25">
      <c r="B202" s="29">
        <v>3138.9720000000002</v>
      </c>
      <c r="C202" s="29">
        <v>4.0283076999999999E-3</v>
      </c>
    </row>
    <row r="203" spans="2:3" x14ac:dyDescent="0.25">
      <c r="B203" s="29">
        <v>3135.4059999999999</v>
      </c>
      <c r="C203" s="29">
        <v>6.1686125999999997E-3</v>
      </c>
    </row>
    <row r="204" spans="2:3" x14ac:dyDescent="0.25">
      <c r="B204" s="29">
        <v>3131.8389999999999</v>
      </c>
      <c r="C204" s="29">
        <v>9.0997913E-3</v>
      </c>
    </row>
    <row r="205" spans="2:3" x14ac:dyDescent="0.25">
      <c r="B205" s="29">
        <v>3128.2730000000001</v>
      </c>
      <c r="C205" s="29">
        <v>9.5030237E-3</v>
      </c>
    </row>
    <row r="206" spans="2:3" x14ac:dyDescent="0.25">
      <c r="B206" s="29">
        <v>3124.7069999999999</v>
      </c>
      <c r="C206" s="29">
        <v>1.1973553E-2</v>
      </c>
    </row>
    <row r="207" spans="2:3" x14ac:dyDescent="0.25">
      <c r="B207" s="29">
        <v>3121.14</v>
      </c>
      <c r="C207" s="29">
        <v>1.4466102999999999E-2</v>
      </c>
    </row>
    <row r="208" spans="2:3" x14ac:dyDescent="0.25">
      <c r="B208" s="29">
        <v>3117.5740000000001</v>
      </c>
      <c r="C208" s="29">
        <v>1.7326047000000001E-2</v>
      </c>
    </row>
    <row r="209" spans="2:3" x14ac:dyDescent="0.25">
      <c r="B209" s="29">
        <v>3114.0079999999998</v>
      </c>
      <c r="C209" s="29">
        <v>2.1083017999999999E-2</v>
      </c>
    </row>
    <row r="210" spans="2:3" x14ac:dyDescent="0.25">
      <c r="B210" s="29">
        <v>3110.4409999999998</v>
      </c>
      <c r="C210" s="29">
        <v>2.5216250999999999E-2</v>
      </c>
    </row>
    <row r="211" spans="2:3" x14ac:dyDescent="0.25">
      <c r="B211" s="29">
        <v>3106.875</v>
      </c>
      <c r="C211" s="29">
        <v>2.8923687999999999E-2</v>
      </c>
    </row>
    <row r="212" spans="2:3" x14ac:dyDescent="0.25">
      <c r="B212" s="29">
        <v>3103.3090000000002</v>
      </c>
      <c r="C212" s="29">
        <v>2.8860285999999999E-2</v>
      </c>
    </row>
    <row r="213" spans="2:3" x14ac:dyDescent="0.25">
      <c r="B213" s="29">
        <v>3099.7429999999999</v>
      </c>
      <c r="C213" s="29">
        <v>2.8981567999999999E-2</v>
      </c>
    </row>
    <row r="214" spans="2:3" x14ac:dyDescent="0.25">
      <c r="B214" s="29">
        <v>3096.1759999999999</v>
      </c>
      <c r="C214" s="29">
        <v>3.7780210000000002E-2</v>
      </c>
    </row>
    <row r="215" spans="2:3" x14ac:dyDescent="0.25">
      <c r="B215" s="29">
        <v>3092.61</v>
      </c>
      <c r="C215" s="29">
        <v>4.9149022000000001E-2</v>
      </c>
    </row>
    <row r="216" spans="2:3" x14ac:dyDescent="0.25">
      <c r="B216" s="29">
        <v>3089.0439999999999</v>
      </c>
      <c r="C216" s="29">
        <v>6.5758070000000002E-2</v>
      </c>
    </row>
    <row r="217" spans="2:3" x14ac:dyDescent="0.25">
      <c r="B217" s="29">
        <v>3085.4769999999999</v>
      </c>
      <c r="C217" s="29">
        <v>8.7950168999999995E-2</v>
      </c>
    </row>
    <row r="218" spans="2:3" x14ac:dyDescent="0.25">
      <c r="B218" s="29">
        <v>3081.9110000000001</v>
      </c>
      <c r="C218" s="29">
        <v>0.11896376</v>
      </c>
    </row>
    <row r="219" spans="2:3" x14ac:dyDescent="0.25">
      <c r="B219" s="29">
        <v>3078.3449999999998</v>
      </c>
      <c r="C219" s="29">
        <v>0.17161483</v>
      </c>
    </row>
    <row r="220" spans="2:3" x14ac:dyDescent="0.25">
      <c r="B220" s="29">
        <v>3074.7779999999998</v>
      </c>
      <c r="C220" s="29">
        <v>0.26056199000000002</v>
      </c>
    </row>
    <row r="221" spans="2:3" x14ac:dyDescent="0.25">
      <c r="B221" s="29">
        <v>3071.212</v>
      </c>
      <c r="C221" s="29">
        <v>0.38017696000000001</v>
      </c>
    </row>
    <row r="222" spans="2:3" x14ac:dyDescent="0.25">
      <c r="B222" s="29">
        <v>3067.6460000000002</v>
      </c>
      <c r="C222" s="29">
        <v>0.51276337999999999</v>
      </c>
    </row>
    <row r="223" spans="2:3" x14ac:dyDescent="0.25">
      <c r="B223" s="29">
        <v>3064.0790000000002</v>
      </c>
      <c r="C223" s="29">
        <v>0.61422259999999995</v>
      </c>
    </row>
    <row r="224" spans="2:3" x14ac:dyDescent="0.25">
      <c r="B224" s="29">
        <v>3060.5129999999999</v>
      </c>
      <c r="C224" s="29">
        <v>0.66536870999999997</v>
      </c>
    </row>
    <row r="225" spans="2:3" x14ac:dyDescent="0.25">
      <c r="B225" s="29">
        <v>3056.9470000000001</v>
      </c>
      <c r="C225" s="29">
        <v>0.67099858000000001</v>
      </c>
    </row>
    <row r="226" spans="2:3" x14ac:dyDescent="0.25">
      <c r="B226" s="29">
        <v>3053.38</v>
      </c>
      <c r="C226" s="29">
        <v>0.61871577</v>
      </c>
    </row>
    <row r="227" spans="2:3" x14ac:dyDescent="0.25">
      <c r="B227" s="29">
        <v>3049.8139999999999</v>
      </c>
      <c r="C227" s="29">
        <v>0.47559780000000001</v>
      </c>
    </row>
    <row r="228" spans="2:3" x14ac:dyDescent="0.25">
      <c r="B228" s="29">
        <v>3046.248</v>
      </c>
      <c r="C228" s="29">
        <v>0.35314339</v>
      </c>
    </row>
    <row r="229" spans="2:3" x14ac:dyDescent="0.25">
      <c r="B229" s="29">
        <v>3042.681</v>
      </c>
      <c r="C229" s="29">
        <v>0.30093513</v>
      </c>
    </row>
    <row r="230" spans="2:3" x14ac:dyDescent="0.25">
      <c r="B230" s="29">
        <v>3039.1149999999998</v>
      </c>
      <c r="C230" s="29">
        <v>0.27289045000000001</v>
      </c>
    </row>
    <row r="231" spans="2:3" x14ac:dyDescent="0.25">
      <c r="B231" s="29">
        <v>3035.549</v>
      </c>
      <c r="C231" s="29">
        <v>0.23396051000000001</v>
      </c>
    </row>
    <row r="232" spans="2:3" x14ac:dyDescent="0.25">
      <c r="B232" s="29">
        <v>3031.982</v>
      </c>
      <c r="C232" s="29">
        <v>0.17814824000000001</v>
      </c>
    </row>
    <row r="233" spans="2:3" x14ac:dyDescent="0.25">
      <c r="B233" s="29">
        <v>3028.4160000000002</v>
      </c>
      <c r="C233" s="29">
        <v>0.12317172999999999</v>
      </c>
    </row>
    <row r="234" spans="2:3" x14ac:dyDescent="0.25">
      <c r="B234" s="29">
        <v>3024.85</v>
      </c>
      <c r="C234" s="29">
        <v>7.4857961000000001E-2</v>
      </c>
    </row>
    <row r="235" spans="2:3" x14ac:dyDescent="0.25">
      <c r="B235" s="29">
        <v>3021.2829999999999</v>
      </c>
      <c r="C235" s="29">
        <v>4.1760270000000002E-2</v>
      </c>
    </row>
    <row r="236" spans="2:3" x14ac:dyDescent="0.25">
      <c r="B236" s="29">
        <v>3017.7170000000001</v>
      </c>
      <c r="C236" s="29">
        <v>2.6966720999999999E-2</v>
      </c>
    </row>
    <row r="237" spans="2:3" x14ac:dyDescent="0.25">
      <c r="B237" s="29">
        <v>3014.1509999999998</v>
      </c>
      <c r="C237" s="29">
        <v>2.9953190000000001E-2</v>
      </c>
    </row>
    <row r="238" spans="2:3" x14ac:dyDescent="0.25">
      <c r="B238" s="29">
        <v>3010.5839999999998</v>
      </c>
      <c r="C238" s="29">
        <v>4.5159075E-2</v>
      </c>
    </row>
    <row r="239" spans="2:3" x14ac:dyDescent="0.25">
      <c r="B239" s="29">
        <v>3007.018</v>
      </c>
      <c r="C239" s="29">
        <v>6.3888406999999994E-2</v>
      </c>
    </row>
    <row r="240" spans="2:3" x14ac:dyDescent="0.25">
      <c r="B240" s="29">
        <v>3003.4520000000002</v>
      </c>
      <c r="C240" s="29">
        <v>6.9632025E-2</v>
      </c>
    </row>
    <row r="241" spans="2:3" x14ac:dyDescent="0.25">
      <c r="B241" s="29">
        <v>2999.8850000000002</v>
      </c>
      <c r="C241" s="29">
        <v>4.9100769000000002E-2</v>
      </c>
    </row>
    <row r="242" spans="2:3" x14ac:dyDescent="0.25">
      <c r="B242" s="29">
        <v>2996.319</v>
      </c>
      <c r="C242" s="29">
        <v>2.6139532E-2</v>
      </c>
    </row>
    <row r="243" spans="2:3" x14ac:dyDescent="0.25">
      <c r="B243" s="29">
        <v>2992.7530000000002</v>
      </c>
      <c r="C243" s="29">
        <v>1.7606637000000001E-2</v>
      </c>
    </row>
    <row r="244" spans="2:3" x14ac:dyDescent="0.25">
      <c r="B244" s="29">
        <v>2989.1869999999999</v>
      </c>
      <c r="C244" s="29">
        <v>2.4303918000000001E-2</v>
      </c>
    </row>
    <row r="245" spans="2:3" x14ac:dyDescent="0.25">
      <c r="B245" s="29">
        <v>2985.62</v>
      </c>
      <c r="C245" s="29">
        <v>3.9474703999999999E-2</v>
      </c>
    </row>
    <row r="246" spans="2:3" x14ac:dyDescent="0.25">
      <c r="B246" s="29">
        <v>2982.0540000000001</v>
      </c>
      <c r="C246" s="29">
        <v>5.8590347000000001E-2</v>
      </c>
    </row>
    <row r="247" spans="2:3" x14ac:dyDescent="0.25">
      <c r="B247" s="29">
        <v>2978.4879999999998</v>
      </c>
      <c r="C247" s="29">
        <v>6.2544919000000004E-2</v>
      </c>
    </row>
    <row r="248" spans="2:3" x14ac:dyDescent="0.25">
      <c r="B248" s="29">
        <v>2974.9209999999998</v>
      </c>
      <c r="C248" s="29">
        <v>5.0085678000000002E-2</v>
      </c>
    </row>
    <row r="249" spans="2:3" x14ac:dyDescent="0.25">
      <c r="B249" s="29">
        <v>2971.355</v>
      </c>
      <c r="C249" s="29">
        <v>3.6906896000000002E-2</v>
      </c>
    </row>
    <row r="250" spans="2:3" x14ac:dyDescent="0.25">
      <c r="B250" s="29">
        <v>2967.7890000000002</v>
      </c>
      <c r="C250" s="29">
        <v>3.3017598000000002E-2</v>
      </c>
    </row>
    <row r="251" spans="2:3" x14ac:dyDescent="0.25">
      <c r="B251" s="29">
        <v>2964.2220000000002</v>
      </c>
      <c r="C251" s="29">
        <v>3.3532124000000003E-2</v>
      </c>
    </row>
    <row r="252" spans="2:3" x14ac:dyDescent="0.25">
      <c r="B252" s="29">
        <v>2960.6559999999999</v>
      </c>
      <c r="C252" s="29">
        <v>3.5615055E-2</v>
      </c>
    </row>
    <row r="253" spans="2:3" x14ac:dyDescent="0.25">
      <c r="B253" s="29">
        <v>2957.09</v>
      </c>
      <c r="C253" s="29">
        <v>4.2344878000000002E-2</v>
      </c>
    </row>
    <row r="254" spans="2:3" x14ac:dyDescent="0.25">
      <c r="B254" s="29">
        <v>2953.5230000000001</v>
      </c>
      <c r="C254" s="29">
        <v>5.1237080999999997E-2</v>
      </c>
    </row>
    <row r="255" spans="2:3" x14ac:dyDescent="0.25">
      <c r="B255" s="29">
        <v>2949.9569999999999</v>
      </c>
      <c r="C255" s="30">
        <v>6.3225535999999999E-2</v>
      </c>
    </row>
    <row r="256" spans="2:3" x14ac:dyDescent="0.25">
      <c r="B256" s="29">
        <v>2946.3910000000001</v>
      </c>
      <c r="C256" s="29">
        <v>7.8989786000000006E-2</v>
      </c>
    </row>
    <row r="257" spans="2:3" x14ac:dyDescent="0.25">
      <c r="B257" s="29">
        <v>2942.8240000000001</v>
      </c>
      <c r="C257" s="29">
        <v>9.7053019000000004E-2</v>
      </c>
    </row>
    <row r="258" spans="2:3" x14ac:dyDescent="0.25">
      <c r="B258" s="29">
        <v>2939.2579999999998</v>
      </c>
      <c r="C258" s="29">
        <v>0.11305382</v>
      </c>
    </row>
    <row r="259" spans="2:3" x14ac:dyDescent="0.25">
      <c r="B259" s="29">
        <v>2935.692</v>
      </c>
      <c r="C259" s="29">
        <v>0.12590973</v>
      </c>
    </row>
    <row r="260" spans="2:3" x14ac:dyDescent="0.25">
      <c r="B260" s="29">
        <v>2932.125</v>
      </c>
      <c r="C260" s="30">
        <v>0.13998735000000001</v>
      </c>
    </row>
    <row r="261" spans="2:3" x14ac:dyDescent="0.25">
      <c r="B261" s="29">
        <v>2928.5590000000002</v>
      </c>
      <c r="C261" s="29">
        <v>0.15518902000000001</v>
      </c>
    </row>
    <row r="262" spans="2:3" x14ac:dyDescent="0.25">
      <c r="B262" s="29">
        <v>2924.9929999999999</v>
      </c>
      <c r="C262" s="30">
        <v>0.17084882000000001</v>
      </c>
    </row>
    <row r="263" spans="2:3" x14ac:dyDescent="0.25">
      <c r="B263" s="29">
        <v>2921.4259999999999</v>
      </c>
      <c r="C263" s="29">
        <v>0.18991552</v>
      </c>
    </row>
    <row r="264" spans="2:3" x14ac:dyDescent="0.25">
      <c r="B264" s="29">
        <v>2917.86</v>
      </c>
      <c r="C264" s="29">
        <v>0.20791792000000001</v>
      </c>
    </row>
    <row r="265" spans="2:3" x14ac:dyDescent="0.25">
      <c r="B265" s="29">
        <v>2914.2939999999999</v>
      </c>
      <c r="C265" s="29">
        <v>0.21924151</v>
      </c>
    </row>
    <row r="266" spans="2:3" x14ac:dyDescent="0.25">
      <c r="B266" s="29">
        <v>2910.7269999999999</v>
      </c>
      <c r="C266" s="29">
        <v>0.22570278999999999</v>
      </c>
    </row>
    <row r="267" spans="2:3" x14ac:dyDescent="0.25">
      <c r="B267" s="29">
        <v>2907.1610000000001</v>
      </c>
      <c r="C267" s="29">
        <v>0.22386146000000001</v>
      </c>
    </row>
    <row r="268" spans="2:3" x14ac:dyDescent="0.25">
      <c r="B268" s="29">
        <v>2903.5949999999998</v>
      </c>
      <c r="C268" s="29">
        <v>0.21261348999999999</v>
      </c>
    </row>
    <row r="269" spans="2:3" x14ac:dyDescent="0.25">
      <c r="B269" s="29">
        <v>2900.0279999999998</v>
      </c>
      <c r="C269" s="29">
        <v>0.19427588000000001</v>
      </c>
    </row>
    <row r="270" spans="2:3" x14ac:dyDescent="0.25">
      <c r="B270" s="29">
        <v>2896.462</v>
      </c>
      <c r="C270" s="29">
        <v>0.17318348</v>
      </c>
    </row>
    <row r="271" spans="2:3" x14ac:dyDescent="0.25">
      <c r="B271" s="29">
        <v>2892.8960000000002</v>
      </c>
      <c r="C271" s="29">
        <v>0.14258778999999999</v>
      </c>
    </row>
    <row r="272" spans="2:3" x14ac:dyDescent="0.25">
      <c r="B272" s="29">
        <v>2889.3290000000002</v>
      </c>
      <c r="C272" s="29">
        <v>0.11555993000000001</v>
      </c>
    </row>
    <row r="273" spans="2:3" x14ac:dyDescent="0.25">
      <c r="B273" s="29">
        <v>2885.7629999999999</v>
      </c>
      <c r="C273" s="29">
        <v>9.1004903999999998E-2</v>
      </c>
    </row>
    <row r="274" spans="2:3" x14ac:dyDescent="0.25">
      <c r="B274" s="29">
        <v>2882.1970000000001</v>
      </c>
      <c r="C274" s="29">
        <v>6.8766770000000005E-2</v>
      </c>
    </row>
    <row r="275" spans="2:3" x14ac:dyDescent="0.25">
      <c r="B275" s="29">
        <v>2878.6309999999999</v>
      </c>
      <c r="C275" s="29">
        <v>5.5161740000000001E-2</v>
      </c>
    </row>
    <row r="276" spans="2:3" x14ac:dyDescent="0.25">
      <c r="B276" s="29">
        <v>2875.0639999999999</v>
      </c>
      <c r="C276" s="29">
        <v>4.6950522000000001E-2</v>
      </c>
    </row>
    <row r="277" spans="2:3" x14ac:dyDescent="0.25">
      <c r="B277" s="29">
        <v>2871.498</v>
      </c>
      <c r="C277" s="30">
        <v>4.4797028000000003E-2</v>
      </c>
    </row>
    <row r="278" spans="2:3" x14ac:dyDescent="0.25">
      <c r="B278" s="29">
        <v>2867.9319999999998</v>
      </c>
      <c r="C278" s="29">
        <v>5.0039691999999997E-2</v>
      </c>
    </row>
    <row r="279" spans="2:3" x14ac:dyDescent="0.25">
      <c r="B279" s="29">
        <v>2864.3649999999998</v>
      </c>
      <c r="C279" s="29">
        <v>6.4197867000000006E-2</v>
      </c>
    </row>
    <row r="280" spans="2:3" x14ac:dyDescent="0.25">
      <c r="B280" s="29">
        <v>2860.799</v>
      </c>
      <c r="C280" s="29">
        <v>7.7880134000000004E-2</v>
      </c>
    </row>
    <row r="281" spans="2:3" x14ac:dyDescent="0.25">
      <c r="B281" s="29">
        <v>2857.2330000000002</v>
      </c>
      <c r="C281" s="29">
        <v>9.0239881999999993E-2</v>
      </c>
    </row>
    <row r="282" spans="2:3" x14ac:dyDescent="0.25">
      <c r="B282" s="29">
        <v>2853.6660000000002</v>
      </c>
      <c r="C282" s="29">
        <v>9.1745170000000001E-2</v>
      </c>
    </row>
    <row r="283" spans="2:3" x14ac:dyDescent="0.25">
      <c r="B283" s="29">
        <v>2850.1</v>
      </c>
      <c r="C283" s="29">
        <v>8.0795960999999999E-2</v>
      </c>
    </row>
    <row r="284" spans="2:3" x14ac:dyDescent="0.25">
      <c r="B284" s="29">
        <v>2846.5340000000001</v>
      </c>
      <c r="C284" s="29">
        <v>5.9638877E-2</v>
      </c>
    </row>
    <row r="285" spans="2:3" x14ac:dyDescent="0.25">
      <c r="B285" s="29">
        <v>2842.9670000000001</v>
      </c>
      <c r="C285" s="29">
        <v>3.7221565999999998E-2</v>
      </c>
    </row>
    <row r="286" spans="2:3" x14ac:dyDescent="0.25">
      <c r="B286" s="29">
        <v>2839.4009999999998</v>
      </c>
      <c r="C286" s="30">
        <v>1.9192792E-2</v>
      </c>
    </row>
    <row r="287" spans="2:3" x14ac:dyDescent="0.25">
      <c r="B287" s="29">
        <v>2835.835</v>
      </c>
      <c r="C287" s="29">
        <v>7.6494822000000001E-3</v>
      </c>
    </row>
    <row r="288" spans="2:3" x14ac:dyDescent="0.25">
      <c r="B288" s="29">
        <v>2832.268</v>
      </c>
      <c r="C288" s="30">
        <v>3.8754579E-3</v>
      </c>
    </row>
    <row r="289" spans="2:3" x14ac:dyDescent="0.25">
      <c r="B289" s="29">
        <v>2828.7020000000002</v>
      </c>
      <c r="C289" s="29">
        <v>1.9562161999999998E-3</v>
      </c>
    </row>
    <row r="290" spans="2:3" x14ac:dyDescent="0.25">
      <c r="B290" s="29">
        <v>2825.136</v>
      </c>
      <c r="C290" s="29">
        <v>1.6734979E-3</v>
      </c>
    </row>
    <row r="291" spans="2:3" x14ac:dyDescent="0.25">
      <c r="B291" s="29">
        <v>2821.569</v>
      </c>
      <c r="C291" s="29">
        <v>7.2899333999999999E-4</v>
      </c>
    </row>
    <row r="292" spans="2:3" x14ac:dyDescent="0.25">
      <c r="B292" s="29">
        <v>2818.0030000000002</v>
      </c>
      <c r="C292" s="29">
        <v>1.5418979000000001E-3</v>
      </c>
    </row>
    <row r="293" spans="2:3" x14ac:dyDescent="0.25">
      <c r="B293" s="29">
        <v>2814.4369999999999</v>
      </c>
      <c r="C293" s="29">
        <v>2.7705441999999999E-3</v>
      </c>
    </row>
    <row r="294" spans="2:3" x14ac:dyDescent="0.25">
      <c r="B294" s="29">
        <v>2810.87</v>
      </c>
      <c r="C294" s="29">
        <v>2.7811988000000002E-3</v>
      </c>
    </row>
    <row r="295" spans="2:3" x14ac:dyDescent="0.25">
      <c r="B295" s="29">
        <v>2807.3040000000001</v>
      </c>
      <c r="C295" s="29">
        <v>2.573858E-3</v>
      </c>
    </row>
    <row r="296" spans="2:3" x14ac:dyDescent="0.25">
      <c r="B296" s="29">
        <v>2803.7379999999998</v>
      </c>
      <c r="C296" s="29">
        <v>1.0196105E-3</v>
      </c>
    </row>
    <row r="297" spans="2:3" x14ac:dyDescent="0.25">
      <c r="B297" s="29">
        <v>2800.1709999999998</v>
      </c>
      <c r="C297" s="29">
        <v>2.2020360000000001E-3</v>
      </c>
    </row>
    <row r="298" spans="2:3" x14ac:dyDescent="0.25">
      <c r="B298" s="29">
        <v>2796.605</v>
      </c>
      <c r="C298" s="29">
        <v>5.5914707999999997E-3</v>
      </c>
    </row>
    <row r="299" spans="2:3" x14ac:dyDescent="0.25">
      <c r="B299" s="29">
        <v>2793.0390000000002</v>
      </c>
      <c r="C299" s="29">
        <v>7.0365298E-3</v>
      </c>
    </row>
    <row r="300" spans="2:3" x14ac:dyDescent="0.25">
      <c r="B300" s="29">
        <v>2789.4720000000002</v>
      </c>
      <c r="C300" s="29">
        <v>9.3677563000000002E-3</v>
      </c>
    </row>
    <row r="301" spans="2:3" x14ac:dyDescent="0.25">
      <c r="B301" s="29">
        <v>2785.9059999999999</v>
      </c>
      <c r="C301" s="29">
        <v>1.0608816E-2</v>
      </c>
    </row>
    <row r="302" spans="2:3" x14ac:dyDescent="0.25">
      <c r="B302" s="29">
        <v>2782.34</v>
      </c>
      <c r="C302" s="29">
        <v>1.143855E-2</v>
      </c>
    </row>
    <row r="303" spans="2:3" x14ac:dyDescent="0.25">
      <c r="B303" s="29">
        <v>2778.7730000000001</v>
      </c>
      <c r="C303" s="29">
        <v>8.7214959000000009E-3</v>
      </c>
    </row>
    <row r="304" spans="2:3" x14ac:dyDescent="0.25">
      <c r="B304" s="29">
        <v>2775.2069999999999</v>
      </c>
      <c r="C304" s="29">
        <v>8.4776341000000009E-3</v>
      </c>
    </row>
    <row r="305" spans="2:3" x14ac:dyDescent="0.25">
      <c r="B305" s="29">
        <v>2771.6410000000001</v>
      </c>
      <c r="C305" s="29">
        <v>7.0389627999999996E-3</v>
      </c>
    </row>
    <row r="306" spans="2:3" x14ac:dyDescent="0.25">
      <c r="B306" s="29">
        <v>2768.0749999999998</v>
      </c>
      <c r="C306" s="29">
        <v>7.3165091000000002E-3</v>
      </c>
    </row>
    <row r="307" spans="2:3" x14ac:dyDescent="0.25">
      <c r="B307" s="29">
        <v>2764.5079999999998</v>
      </c>
      <c r="C307" s="29">
        <v>5.1404171999999996E-3</v>
      </c>
    </row>
    <row r="308" spans="2:3" x14ac:dyDescent="0.25">
      <c r="B308" s="29">
        <v>2760.942</v>
      </c>
      <c r="C308" s="29">
        <v>4.3735720999999997E-3</v>
      </c>
    </row>
    <row r="309" spans="2:3" x14ac:dyDescent="0.25">
      <c r="B309" s="29">
        <v>2757.3760000000002</v>
      </c>
      <c r="C309" s="29">
        <v>5.0521413000000001E-3</v>
      </c>
    </row>
    <row r="310" spans="2:3" x14ac:dyDescent="0.25">
      <c r="B310" s="29">
        <v>2753.8090000000002</v>
      </c>
      <c r="C310" s="29">
        <v>2.6632775000000001E-3</v>
      </c>
    </row>
    <row r="311" spans="2:3" x14ac:dyDescent="0.25">
      <c r="B311" s="29">
        <v>2750.2429999999999</v>
      </c>
      <c r="C311" s="29">
        <v>2.3777805000000001E-3</v>
      </c>
    </row>
    <row r="312" spans="2:3" x14ac:dyDescent="0.25">
      <c r="B312" s="29">
        <v>2746.6770000000001</v>
      </c>
      <c r="C312" s="29">
        <v>1.9502375E-3</v>
      </c>
    </row>
    <row r="313" spans="2:3" x14ac:dyDescent="0.25">
      <c r="B313" s="29">
        <v>2743.11</v>
      </c>
      <c r="C313" s="29">
        <v>2.6219586E-3</v>
      </c>
    </row>
    <row r="314" spans="2:3" x14ac:dyDescent="0.25">
      <c r="B314" s="29">
        <v>2739.5439999999999</v>
      </c>
      <c r="C314" s="29">
        <v>1.3673871999999999E-3</v>
      </c>
    </row>
    <row r="315" spans="2:3" x14ac:dyDescent="0.25">
      <c r="B315" s="29">
        <v>2735.9780000000001</v>
      </c>
      <c r="C315" s="29">
        <v>1.247356E-3</v>
      </c>
    </row>
    <row r="316" spans="2:3" x14ac:dyDescent="0.25">
      <c r="B316" s="29">
        <v>2732.4110000000001</v>
      </c>
      <c r="C316" s="29">
        <v>1.7085005999999999E-3</v>
      </c>
    </row>
    <row r="317" spans="2:3" x14ac:dyDescent="0.25">
      <c r="B317" s="29">
        <v>2728.8449999999998</v>
      </c>
      <c r="C317" s="29">
        <v>8.8609585999999997E-4</v>
      </c>
    </row>
    <row r="318" spans="2:3" x14ac:dyDescent="0.25">
      <c r="B318" s="29">
        <v>2725.279</v>
      </c>
      <c r="C318" s="29">
        <v>9.4683581000000005E-4</v>
      </c>
    </row>
    <row r="319" spans="2:3" x14ac:dyDescent="0.25">
      <c r="B319" s="29">
        <v>2721.712</v>
      </c>
      <c r="C319" s="29">
        <v>-9.9937296999999992E-4</v>
      </c>
    </row>
    <row r="320" spans="2:3" x14ac:dyDescent="0.25">
      <c r="B320" s="29">
        <v>2718.1460000000002</v>
      </c>
      <c r="C320" s="29">
        <v>-9.2549015E-4</v>
      </c>
    </row>
    <row r="321" spans="2:3" x14ac:dyDescent="0.25">
      <c r="B321" s="29">
        <v>2714.58</v>
      </c>
      <c r="C321" s="29">
        <v>5.7194451000000003E-4</v>
      </c>
    </row>
    <row r="322" spans="2:3" x14ac:dyDescent="0.25">
      <c r="B322" s="29">
        <v>2711.0129999999999</v>
      </c>
      <c r="C322" s="29">
        <v>8.7437460000000002E-4</v>
      </c>
    </row>
    <row r="323" spans="2:3" x14ac:dyDescent="0.25">
      <c r="B323" s="29">
        <v>2707.4470000000001</v>
      </c>
      <c r="C323" s="29">
        <v>4.4870358999999998E-4</v>
      </c>
    </row>
    <row r="324" spans="2:3" x14ac:dyDescent="0.25">
      <c r="B324" s="29">
        <v>2703.8809999999999</v>
      </c>
      <c r="C324" s="29">
        <v>1.0160681E-3</v>
      </c>
    </row>
    <row r="325" spans="2:3" x14ac:dyDescent="0.25">
      <c r="B325" s="29">
        <v>2700.3139999999999</v>
      </c>
      <c r="C325" s="29">
        <v>1.9503922999999999E-3</v>
      </c>
    </row>
    <row r="326" spans="2:3" x14ac:dyDescent="0.25">
      <c r="B326" s="29">
        <v>2696.748</v>
      </c>
      <c r="C326" s="30">
        <v>3.1904055000000001E-3</v>
      </c>
    </row>
    <row r="327" spans="2:3" x14ac:dyDescent="0.25">
      <c r="B327" s="29">
        <v>2693.1819999999998</v>
      </c>
      <c r="C327" s="29">
        <v>4.3880669000000002E-3</v>
      </c>
    </row>
    <row r="328" spans="2:3" x14ac:dyDescent="0.25">
      <c r="B328" s="29">
        <v>2689.6149999999998</v>
      </c>
      <c r="C328" s="29">
        <v>7.6480163000000002E-3</v>
      </c>
    </row>
    <row r="329" spans="2:3" x14ac:dyDescent="0.25">
      <c r="B329" s="29">
        <v>2686.049</v>
      </c>
      <c r="C329" s="29">
        <v>8.9194467999999996E-3</v>
      </c>
    </row>
    <row r="330" spans="2:3" x14ac:dyDescent="0.25">
      <c r="B330" s="29">
        <v>2682.4830000000002</v>
      </c>
      <c r="C330" s="29">
        <v>9.2179645000000001E-3</v>
      </c>
    </row>
    <row r="331" spans="2:3" x14ac:dyDescent="0.25">
      <c r="B331" s="29">
        <v>2678.9160000000002</v>
      </c>
      <c r="C331" s="29">
        <v>1.0768649E-2</v>
      </c>
    </row>
    <row r="332" spans="2:3" x14ac:dyDescent="0.25">
      <c r="B332" s="29">
        <v>2675.35</v>
      </c>
      <c r="C332" s="29">
        <v>1.2284023E-2</v>
      </c>
    </row>
    <row r="333" spans="2:3" x14ac:dyDescent="0.25">
      <c r="B333" s="29">
        <v>2671.7840000000001</v>
      </c>
      <c r="C333" s="29">
        <v>1.3468958E-2</v>
      </c>
    </row>
    <row r="334" spans="2:3" x14ac:dyDescent="0.25">
      <c r="B334" s="29">
        <v>2668.2170000000001</v>
      </c>
      <c r="C334" s="30">
        <v>1.4553979999999999E-2</v>
      </c>
    </row>
    <row r="335" spans="2:3" x14ac:dyDescent="0.25">
      <c r="B335" s="29">
        <v>2664.6509999999998</v>
      </c>
      <c r="C335" s="29">
        <v>1.5863938000000001E-2</v>
      </c>
    </row>
    <row r="336" spans="2:3" x14ac:dyDescent="0.25">
      <c r="B336" s="29">
        <v>2661.085</v>
      </c>
      <c r="C336" s="29">
        <v>1.7061425000000002E-2</v>
      </c>
    </row>
    <row r="337" spans="2:3" x14ac:dyDescent="0.25">
      <c r="B337" s="29">
        <v>2657.5189999999998</v>
      </c>
      <c r="C337" s="30">
        <v>1.8063468999999999E-2</v>
      </c>
    </row>
    <row r="338" spans="2:3" x14ac:dyDescent="0.25">
      <c r="B338" s="29">
        <v>2653.9520000000002</v>
      </c>
      <c r="C338" s="29">
        <v>2.0490898E-2</v>
      </c>
    </row>
    <row r="339" spans="2:3" x14ac:dyDescent="0.25">
      <c r="B339" s="29">
        <v>2650.386</v>
      </c>
      <c r="C339" s="29">
        <v>2.1077240000000001E-2</v>
      </c>
    </row>
    <row r="340" spans="2:3" x14ac:dyDescent="0.25">
      <c r="B340" s="29">
        <v>2646.82</v>
      </c>
      <c r="C340" s="29">
        <v>2.3450915999999999E-2</v>
      </c>
    </row>
    <row r="341" spans="2:3" x14ac:dyDescent="0.25">
      <c r="B341" s="29">
        <v>2643.2530000000002</v>
      </c>
      <c r="C341" s="29">
        <v>2.2183022E-2</v>
      </c>
    </row>
    <row r="342" spans="2:3" x14ac:dyDescent="0.25">
      <c r="B342" s="29">
        <v>2639.6869999999999</v>
      </c>
      <c r="C342" s="29">
        <v>2.3373524E-2</v>
      </c>
    </row>
    <row r="343" spans="2:3" x14ac:dyDescent="0.25">
      <c r="B343" s="29">
        <v>2636.1210000000001</v>
      </c>
      <c r="C343" s="29">
        <v>2.4327403000000001E-2</v>
      </c>
    </row>
    <row r="344" spans="2:3" x14ac:dyDescent="0.25">
      <c r="B344" s="29">
        <v>2632.5540000000001</v>
      </c>
      <c r="C344" s="30">
        <v>2.6239235E-2</v>
      </c>
    </row>
    <row r="345" spans="2:3" x14ac:dyDescent="0.25">
      <c r="B345" s="29">
        <v>2628.9879999999998</v>
      </c>
      <c r="C345" s="29">
        <v>2.908123E-2</v>
      </c>
    </row>
    <row r="346" spans="2:3" x14ac:dyDescent="0.25">
      <c r="B346" s="29">
        <v>2625.422</v>
      </c>
      <c r="C346" s="29">
        <v>2.8068238999999998E-2</v>
      </c>
    </row>
    <row r="347" spans="2:3" x14ac:dyDescent="0.25">
      <c r="B347" s="29">
        <v>2621.855</v>
      </c>
      <c r="C347" s="29">
        <v>2.8238321E-2</v>
      </c>
    </row>
    <row r="348" spans="2:3" x14ac:dyDescent="0.25">
      <c r="B348" s="29">
        <v>2618.2890000000002</v>
      </c>
      <c r="C348" s="29">
        <v>2.7869087000000001E-2</v>
      </c>
    </row>
    <row r="349" spans="2:3" x14ac:dyDescent="0.25">
      <c r="B349" s="29">
        <v>2614.723</v>
      </c>
      <c r="C349" s="30">
        <v>2.6743069000000001E-2</v>
      </c>
    </row>
    <row r="350" spans="2:3" x14ac:dyDescent="0.25">
      <c r="B350" s="29">
        <v>2611.1559999999999</v>
      </c>
      <c r="C350" s="29">
        <v>2.7953726000000002E-2</v>
      </c>
    </row>
    <row r="351" spans="2:3" x14ac:dyDescent="0.25">
      <c r="B351" s="29">
        <v>2607.59</v>
      </c>
      <c r="C351" s="29">
        <v>2.7331364E-2</v>
      </c>
    </row>
    <row r="352" spans="2:3" x14ac:dyDescent="0.25">
      <c r="B352" s="29">
        <v>2604.0239999999999</v>
      </c>
      <c r="C352" s="29">
        <v>2.4891792999999999E-2</v>
      </c>
    </row>
    <row r="353" spans="2:3" x14ac:dyDescent="0.25">
      <c r="B353" s="29">
        <v>2600.4569999999999</v>
      </c>
      <c r="C353" s="29">
        <v>2.2738911000000001E-2</v>
      </c>
    </row>
    <row r="354" spans="2:3" x14ac:dyDescent="0.25">
      <c r="B354" s="29">
        <v>2596.8910000000001</v>
      </c>
      <c r="C354" s="29">
        <v>2.0409969E-2</v>
      </c>
    </row>
    <row r="355" spans="2:3" x14ac:dyDescent="0.25">
      <c r="B355" s="29">
        <v>2593.3249999999998</v>
      </c>
      <c r="C355" s="29">
        <v>1.6137267E-2</v>
      </c>
    </row>
    <row r="356" spans="2:3" x14ac:dyDescent="0.25">
      <c r="B356" s="29">
        <v>2589.7579999999998</v>
      </c>
      <c r="C356" s="29">
        <v>1.4874481E-2</v>
      </c>
    </row>
    <row r="357" spans="2:3" x14ac:dyDescent="0.25">
      <c r="B357" s="29">
        <v>2586.192</v>
      </c>
      <c r="C357" s="29">
        <v>1.4062903999999999E-2</v>
      </c>
    </row>
    <row r="358" spans="2:3" x14ac:dyDescent="0.25">
      <c r="B358" s="29">
        <v>2582.6260000000002</v>
      </c>
      <c r="C358" s="30">
        <v>1.1142353000000001E-2</v>
      </c>
    </row>
    <row r="359" spans="2:3" x14ac:dyDescent="0.25">
      <c r="B359" s="29">
        <v>2579.0590000000002</v>
      </c>
      <c r="C359" s="29">
        <v>1.0013878E-2</v>
      </c>
    </row>
    <row r="360" spans="2:3" x14ac:dyDescent="0.25">
      <c r="B360" s="29">
        <v>2575.4929999999999</v>
      </c>
      <c r="C360" s="29">
        <v>8.7309498999999999E-3</v>
      </c>
    </row>
    <row r="361" spans="2:3" x14ac:dyDescent="0.25">
      <c r="B361" s="29">
        <v>2571.9270000000001</v>
      </c>
      <c r="C361" s="29">
        <v>7.5807714999999998E-3</v>
      </c>
    </row>
    <row r="362" spans="2:3" x14ac:dyDescent="0.25">
      <c r="B362" s="29">
        <v>2568.36</v>
      </c>
      <c r="C362" s="29">
        <v>4.7194830999999996E-3</v>
      </c>
    </row>
    <row r="363" spans="2:3" x14ac:dyDescent="0.25">
      <c r="B363" s="29">
        <v>2564.7939999999999</v>
      </c>
      <c r="C363" s="29">
        <v>7.2283785999999999E-3</v>
      </c>
    </row>
    <row r="364" spans="2:3" x14ac:dyDescent="0.25">
      <c r="B364" s="29">
        <v>2561.2280000000001</v>
      </c>
      <c r="C364" s="29">
        <v>5.1466563E-3</v>
      </c>
    </row>
    <row r="365" spans="2:3" x14ac:dyDescent="0.25">
      <c r="B365" s="29">
        <v>2557.6610000000001</v>
      </c>
      <c r="C365" s="29">
        <v>4.3486849000000001E-3</v>
      </c>
    </row>
    <row r="366" spans="2:3" x14ac:dyDescent="0.25">
      <c r="B366" s="29">
        <v>2554.0949999999998</v>
      </c>
      <c r="C366" s="29">
        <v>3.9900737999999996E-3</v>
      </c>
    </row>
    <row r="367" spans="2:3" x14ac:dyDescent="0.25">
      <c r="B367" s="29">
        <v>2550.529</v>
      </c>
      <c r="C367" s="29">
        <v>3.0720414999999999E-3</v>
      </c>
    </row>
    <row r="368" spans="2:3" x14ac:dyDescent="0.25">
      <c r="B368" s="29">
        <v>2546.9630000000002</v>
      </c>
      <c r="C368" s="29">
        <v>2.4945379000000001E-3</v>
      </c>
    </row>
    <row r="369" spans="2:3" x14ac:dyDescent="0.25">
      <c r="B369" s="29">
        <v>2543.3960000000002</v>
      </c>
      <c r="C369" s="29">
        <v>2.6725173999999998E-3</v>
      </c>
    </row>
    <row r="370" spans="2:3" x14ac:dyDescent="0.25">
      <c r="B370" s="29">
        <v>2539.83</v>
      </c>
      <c r="C370" s="29">
        <v>2.7697935000000002E-3</v>
      </c>
    </row>
    <row r="371" spans="2:3" x14ac:dyDescent="0.25">
      <c r="B371" s="29">
        <v>2536.2640000000001</v>
      </c>
      <c r="C371" s="29">
        <v>4.6082854999999999E-3</v>
      </c>
    </row>
    <row r="372" spans="2:3" x14ac:dyDescent="0.25">
      <c r="B372" s="29">
        <v>2532.6970000000001</v>
      </c>
      <c r="C372" s="29">
        <v>5.2920757000000001E-3</v>
      </c>
    </row>
    <row r="373" spans="2:3" x14ac:dyDescent="0.25">
      <c r="B373" s="29">
        <v>2529.1309999999999</v>
      </c>
      <c r="C373" s="29">
        <v>5.4754165E-3</v>
      </c>
    </row>
    <row r="374" spans="2:3" x14ac:dyDescent="0.25">
      <c r="B374" s="29">
        <v>2525.5650000000001</v>
      </c>
      <c r="C374" s="29">
        <v>5.7695908000000001E-3</v>
      </c>
    </row>
    <row r="375" spans="2:3" x14ac:dyDescent="0.25">
      <c r="B375" s="29">
        <v>2521.998</v>
      </c>
      <c r="C375" s="29">
        <v>6.1689500000000003E-3</v>
      </c>
    </row>
    <row r="376" spans="2:3" x14ac:dyDescent="0.25">
      <c r="B376" s="29">
        <v>2518.4319999999998</v>
      </c>
      <c r="C376" s="29">
        <v>5.9444770999999997E-3</v>
      </c>
    </row>
    <row r="377" spans="2:3" x14ac:dyDescent="0.25">
      <c r="B377" s="29">
        <v>2514.866</v>
      </c>
      <c r="C377" s="29">
        <v>8.2616922999999998E-3</v>
      </c>
    </row>
    <row r="378" spans="2:3" x14ac:dyDescent="0.25">
      <c r="B378" s="29">
        <v>2511.299</v>
      </c>
      <c r="C378" s="29">
        <v>6.9839352999999998E-3</v>
      </c>
    </row>
    <row r="379" spans="2:3" x14ac:dyDescent="0.25">
      <c r="B379" s="29">
        <v>2507.7330000000002</v>
      </c>
      <c r="C379" s="30">
        <v>8.2311677E-3</v>
      </c>
    </row>
    <row r="380" spans="2:3" x14ac:dyDescent="0.25">
      <c r="B380" s="29">
        <v>2504.1669999999999</v>
      </c>
      <c r="C380" s="29">
        <v>8.9405170000000003E-3</v>
      </c>
    </row>
    <row r="381" spans="2:3" x14ac:dyDescent="0.25">
      <c r="B381" s="29">
        <v>2500.6</v>
      </c>
      <c r="C381" s="29">
        <v>1.0297689E-2</v>
      </c>
    </row>
    <row r="382" spans="2:3" x14ac:dyDescent="0.25">
      <c r="B382" s="29">
        <v>2497.0340000000001</v>
      </c>
      <c r="C382" s="29">
        <v>1.0049041E-2</v>
      </c>
    </row>
    <row r="383" spans="2:3" x14ac:dyDescent="0.25">
      <c r="B383" s="29">
        <v>2493.4679999999998</v>
      </c>
      <c r="C383" s="29">
        <v>1.1042718E-2</v>
      </c>
    </row>
    <row r="384" spans="2:3" x14ac:dyDescent="0.25">
      <c r="B384" s="29">
        <v>2489.9009999999998</v>
      </c>
      <c r="C384" s="29">
        <v>1.2599055E-2</v>
      </c>
    </row>
    <row r="385" spans="2:3" x14ac:dyDescent="0.25">
      <c r="B385" s="29">
        <v>2486.335</v>
      </c>
      <c r="C385" s="29">
        <v>1.2909079E-2</v>
      </c>
    </row>
    <row r="386" spans="2:3" x14ac:dyDescent="0.25">
      <c r="B386" s="29">
        <v>2482.7689999999998</v>
      </c>
      <c r="C386" s="29">
        <v>1.2033621E-2</v>
      </c>
    </row>
    <row r="387" spans="2:3" x14ac:dyDescent="0.25">
      <c r="B387" s="29">
        <v>2479.2020000000002</v>
      </c>
      <c r="C387" s="29">
        <v>1.2285318E-2</v>
      </c>
    </row>
    <row r="388" spans="2:3" x14ac:dyDescent="0.25">
      <c r="B388" s="29">
        <v>2475.636</v>
      </c>
      <c r="C388" s="29">
        <v>1.3502119E-2</v>
      </c>
    </row>
    <row r="389" spans="2:3" x14ac:dyDescent="0.25">
      <c r="B389" s="29">
        <v>2472.0700000000002</v>
      </c>
      <c r="C389" s="29">
        <v>1.3165319E-2</v>
      </c>
    </row>
    <row r="390" spans="2:3" x14ac:dyDescent="0.25">
      <c r="B390" s="29">
        <v>2468.5030000000002</v>
      </c>
      <c r="C390" s="29">
        <v>1.2659472999999999E-2</v>
      </c>
    </row>
    <row r="391" spans="2:3" x14ac:dyDescent="0.25">
      <c r="B391" s="29">
        <v>2464.9369999999999</v>
      </c>
      <c r="C391" s="29">
        <v>1.1944224E-2</v>
      </c>
    </row>
    <row r="392" spans="2:3" x14ac:dyDescent="0.25">
      <c r="B392" s="29">
        <v>2461.3710000000001</v>
      </c>
      <c r="C392" s="29">
        <v>1.1809167000000001E-2</v>
      </c>
    </row>
    <row r="393" spans="2:3" x14ac:dyDescent="0.25">
      <c r="B393" s="29">
        <v>2457.8040000000001</v>
      </c>
      <c r="C393" s="29">
        <v>1.2456867999999999E-2</v>
      </c>
    </row>
    <row r="394" spans="2:3" x14ac:dyDescent="0.25">
      <c r="B394" s="29">
        <v>2454.2379999999998</v>
      </c>
      <c r="C394" s="29">
        <v>1.3437934E-2</v>
      </c>
    </row>
    <row r="395" spans="2:3" x14ac:dyDescent="0.25">
      <c r="B395" s="29">
        <v>2450.672</v>
      </c>
      <c r="C395" s="29">
        <v>1.4017442E-2</v>
      </c>
    </row>
    <row r="396" spans="2:3" x14ac:dyDescent="0.25">
      <c r="B396" s="29">
        <v>2447.105</v>
      </c>
      <c r="C396" s="29">
        <v>1.3251091E-2</v>
      </c>
    </row>
    <row r="397" spans="2:3" x14ac:dyDescent="0.25">
      <c r="B397" s="29">
        <v>2443.5390000000002</v>
      </c>
      <c r="C397" s="29">
        <v>1.2262136E-2</v>
      </c>
    </row>
    <row r="398" spans="2:3" x14ac:dyDescent="0.25">
      <c r="B398" s="29">
        <v>2439.973</v>
      </c>
      <c r="C398" s="29">
        <v>1.190986E-2</v>
      </c>
    </row>
    <row r="399" spans="2:3" x14ac:dyDescent="0.25">
      <c r="B399" s="29">
        <v>2436.4070000000002</v>
      </c>
      <c r="C399" s="29">
        <v>9.0083187000000002E-3</v>
      </c>
    </row>
    <row r="400" spans="2:3" x14ac:dyDescent="0.25">
      <c r="B400" s="29">
        <v>2432.84</v>
      </c>
      <c r="C400" s="29">
        <v>9.5504648999999997E-3</v>
      </c>
    </row>
    <row r="401" spans="2:3" x14ac:dyDescent="0.25">
      <c r="B401" s="29">
        <v>2429.2739999999999</v>
      </c>
      <c r="C401" s="29">
        <v>8.9233652E-3</v>
      </c>
    </row>
    <row r="402" spans="2:3" x14ac:dyDescent="0.25">
      <c r="B402" s="29">
        <v>2425.7080000000001</v>
      </c>
      <c r="C402" s="29">
        <v>7.0347057000000003E-3</v>
      </c>
    </row>
    <row r="403" spans="2:3" x14ac:dyDescent="0.25">
      <c r="B403" s="29">
        <v>2422.1410000000001</v>
      </c>
      <c r="C403" s="29">
        <v>6.7135095000000001E-3</v>
      </c>
    </row>
    <row r="404" spans="2:3" x14ac:dyDescent="0.25">
      <c r="B404" s="29">
        <v>2418.5749999999998</v>
      </c>
      <c r="C404" s="29">
        <v>7.2082897000000003E-3</v>
      </c>
    </row>
    <row r="405" spans="2:3" x14ac:dyDescent="0.25">
      <c r="B405" s="29">
        <v>2415.009</v>
      </c>
      <c r="C405" s="29">
        <v>4.1070196000000002E-3</v>
      </c>
    </row>
    <row r="406" spans="2:3" x14ac:dyDescent="0.25">
      <c r="B406" s="29">
        <v>2411.442</v>
      </c>
      <c r="C406" s="29">
        <v>3.2776312000000001E-3</v>
      </c>
    </row>
    <row r="407" spans="2:3" x14ac:dyDescent="0.25">
      <c r="B407" s="29">
        <v>2407.8760000000002</v>
      </c>
      <c r="C407" s="29">
        <v>2.6720922000000001E-3</v>
      </c>
    </row>
    <row r="408" spans="2:3" x14ac:dyDescent="0.25">
      <c r="B408" s="29">
        <v>2404.31</v>
      </c>
      <c r="C408" s="29">
        <v>5.0892247000000005E-4</v>
      </c>
    </row>
    <row r="409" spans="2:3" x14ac:dyDescent="0.25">
      <c r="B409" s="29">
        <v>2400.7429999999999</v>
      </c>
      <c r="C409" s="29">
        <v>2.0403788000000001E-3</v>
      </c>
    </row>
    <row r="410" spans="2:3" x14ac:dyDescent="0.25">
      <c r="B410" s="29">
        <v>2397.1770000000001</v>
      </c>
      <c r="C410" s="29">
        <v>-1.3708657E-3</v>
      </c>
    </row>
    <row r="411" spans="2:3" x14ac:dyDescent="0.25">
      <c r="B411" s="29">
        <v>2393.6109999999999</v>
      </c>
      <c r="C411" s="29">
        <v>-9.0971145000000005E-4</v>
      </c>
    </row>
    <row r="412" spans="2:3" x14ac:dyDescent="0.25">
      <c r="B412" s="29">
        <v>2390.0439999999999</v>
      </c>
      <c r="C412" s="29">
        <v>-3.0802275000000001E-4</v>
      </c>
    </row>
    <row r="413" spans="2:3" x14ac:dyDescent="0.25">
      <c r="B413" s="29">
        <v>2386.4780000000001</v>
      </c>
      <c r="C413" s="29">
        <v>1.6026584E-3</v>
      </c>
    </row>
    <row r="414" spans="2:3" x14ac:dyDescent="0.25">
      <c r="B414" s="29">
        <v>2382.9119999999998</v>
      </c>
      <c r="C414" s="29">
        <v>1.3553230000000001E-3</v>
      </c>
    </row>
    <row r="415" spans="2:3" x14ac:dyDescent="0.25">
      <c r="B415" s="29">
        <v>2379.3449999999998</v>
      </c>
      <c r="C415" s="29">
        <v>5.2568177999999998E-4</v>
      </c>
    </row>
    <row r="416" spans="2:3" x14ac:dyDescent="0.25">
      <c r="B416" s="29">
        <v>2375.779</v>
      </c>
      <c r="C416" s="29">
        <v>1.1575021E-3</v>
      </c>
    </row>
    <row r="417" spans="2:3" x14ac:dyDescent="0.25">
      <c r="B417" s="29">
        <v>2372.2130000000002</v>
      </c>
      <c r="C417" s="29">
        <v>5.2241973E-4</v>
      </c>
    </row>
    <row r="418" spans="2:3" x14ac:dyDescent="0.25">
      <c r="B418" s="29">
        <v>2368.6460000000002</v>
      </c>
      <c r="C418" s="29">
        <v>5.0035488000000001E-4</v>
      </c>
    </row>
    <row r="419" spans="2:3" x14ac:dyDescent="0.25">
      <c r="B419" s="29">
        <v>2365.08</v>
      </c>
      <c r="C419" s="29">
        <v>9.7318258999999998E-4</v>
      </c>
    </row>
    <row r="420" spans="2:3" x14ac:dyDescent="0.25">
      <c r="B420" s="29">
        <v>2361.5140000000001</v>
      </c>
      <c r="C420" s="29">
        <v>1.9735128E-3</v>
      </c>
    </row>
    <row r="421" spans="2:3" x14ac:dyDescent="0.25">
      <c r="B421" s="29">
        <v>2357.9470000000001</v>
      </c>
      <c r="C421" s="29">
        <v>3.0989920000000001E-3</v>
      </c>
    </row>
    <row r="422" spans="2:3" x14ac:dyDescent="0.25">
      <c r="B422" s="29">
        <v>2354.3809999999999</v>
      </c>
      <c r="C422" s="29">
        <v>3.7523796999999999E-3</v>
      </c>
    </row>
    <row r="423" spans="2:3" x14ac:dyDescent="0.25">
      <c r="B423" s="29">
        <v>2350.8150000000001</v>
      </c>
      <c r="C423" s="29">
        <v>4.8927802999999999E-3</v>
      </c>
    </row>
    <row r="424" spans="2:3" x14ac:dyDescent="0.25">
      <c r="B424" s="29">
        <v>2347.248</v>
      </c>
      <c r="C424" s="29">
        <v>5.814914E-3</v>
      </c>
    </row>
    <row r="425" spans="2:3" x14ac:dyDescent="0.25">
      <c r="B425" s="29">
        <v>2343.6819999999998</v>
      </c>
      <c r="C425" s="29">
        <v>5.7425441000000001E-3</v>
      </c>
    </row>
    <row r="426" spans="2:3" x14ac:dyDescent="0.25">
      <c r="B426" s="29">
        <v>2340.116</v>
      </c>
      <c r="C426" s="29">
        <v>7.6187091E-3</v>
      </c>
    </row>
    <row r="427" spans="2:3" x14ac:dyDescent="0.25">
      <c r="B427" s="29">
        <v>2336.549</v>
      </c>
      <c r="C427" s="29">
        <v>7.4223733E-3</v>
      </c>
    </row>
    <row r="428" spans="2:3" x14ac:dyDescent="0.25">
      <c r="B428" s="29">
        <v>2332.9830000000002</v>
      </c>
      <c r="C428" s="29">
        <v>7.2746225000000003E-3</v>
      </c>
    </row>
    <row r="429" spans="2:3" x14ac:dyDescent="0.25">
      <c r="B429" s="29">
        <v>2329.4169999999999</v>
      </c>
      <c r="C429" s="29">
        <v>8.5910715000000002E-3</v>
      </c>
    </row>
    <row r="430" spans="2:3" x14ac:dyDescent="0.25">
      <c r="B430" s="29">
        <v>2325.8510000000001</v>
      </c>
      <c r="C430" s="29">
        <v>9.4317842999999991E-3</v>
      </c>
    </row>
    <row r="431" spans="2:3" x14ac:dyDescent="0.25">
      <c r="B431" s="29">
        <v>2322.2840000000001</v>
      </c>
      <c r="C431" s="29">
        <v>1.2346622999999999E-2</v>
      </c>
    </row>
    <row r="432" spans="2:3" x14ac:dyDescent="0.25">
      <c r="B432" s="29">
        <v>2318.7179999999998</v>
      </c>
      <c r="C432" s="29">
        <v>1.3879999000000001E-2</v>
      </c>
    </row>
    <row r="433" spans="2:3" x14ac:dyDescent="0.25">
      <c r="B433" s="29">
        <v>2315.152</v>
      </c>
      <c r="C433" s="29">
        <v>1.5971507999999999E-2</v>
      </c>
    </row>
    <row r="434" spans="2:3" x14ac:dyDescent="0.25">
      <c r="B434" s="29">
        <v>2311.585</v>
      </c>
      <c r="C434" s="29">
        <v>1.5861767999999998E-2</v>
      </c>
    </row>
    <row r="435" spans="2:3" x14ac:dyDescent="0.25">
      <c r="B435" s="29">
        <v>2308.0189999999998</v>
      </c>
      <c r="C435" s="29">
        <v>1.562296E-2</v>
      </c>
    </row>
    <row r="436" spans="2:3" x14ac:dyDescent="0.25">
      <c r="B436" s="29">
        <v>2304.453</v>
      </c>
      <c r="C436" s="29">
        <v>1.7755515999999999E-2</v>
      </c>
    </row>
    <row r="437" spans="2:3" x14ac:dyDescent="0.25">
      <c r="B437" s="29">
        <v>2300.886</v>
      </c>
      <c r="C437" s="29">
        <v>1.8942207999999999E-2</v>
      </c>
    </row>
    <row r="438" spans="2:3" x14ac:dyDescent="0.25">
      <c r="B438" s="29">
        <v>2297.3200000000002</v>
      </c>
      <c r="C438" s="29">
        <v>1.8639941E-2</v>
      </c>
    </row>
    <row r="439" spans="2:3" x14ac:dyDescent="0.25">
      <c r="B439" s="29">
        <v>2293.7539999999999</v>
      </c>
      <c r="C439" s="29">
        <v>1.8921182000000002E-2</v>
      </c>
    </row>
    <row r="440" spans="2:3" x14ac:dyDescent="0.25">
      <c r="B440" s="29">
        <v>2290.1869999999999</v>
      </c>
      <c r="C440" s="29">
        <v>1.8668471999999998E-2</v>
      </c>
    </row>
    <row r="441" spans="2:3" x14ac:dyDescent="0.25">
      <c r="B441" s="29">
        <v>2286.6210000000001</v>
      </c>
      <c r="C441" s="29">
        <v>1.9553263000000001E-2</v>
      </c>
    </row>
    <row r="442" spans="2:3" x14ac:dyDescent="0.25">
      <c r="B442" s="29">
        <v>2283.0549999999998</v>
      </c>
      <c r="C442" s="29">
        <v>1.9061819000000001E-2</v>
      </c>
    </row>
    <row r="443" spans="2:3" x14ac:dyDescent="0.25">
      <c r="B443" s="29">
        <v>2279.4879999999998</v>
      </c>
      <c r="C443" s="29">
        <v>1.8446351999999999E-2</v>
      </c>
    </row>
    <row r="444" spans="2:3" x14ac:dyDescent="0.25">
      <c r="B444" s="29">
        <v>2275.922</v>
      </c>
      <c r="C444" s="29">
        <v>1.6130361999999999E-2</v>
      </c>
    </row>
    <row r="445" spans="2:3" x14ac:dyDescent="0.25">
      <c r="B445" s="29">
        <v>2272.3560000000002</v>
      </c>
      <c r="C445" s="29">
        <v>1.4219002E-2</v>
      </c>
    </row>
    <row r="446" spans="2:3" x14ac:dyDescent="0.25">
      <c r="B446" s="29">
        <v>2268.7890000000002</v>
      </c>
      <c r="C446" s="29">
        <v>1.3787206999999999E-2</v>
      </c>
    </row>
    <row r="447" spans="2:3" x14ac:dyDescent="0.25">
      <c r="B447" s="29">
        <v>2265.223</v>
      </c>
      <c r="C447" s="29">
        <v>1.3877329000000001E-2</v>
      </c>
    </row>
    <row r="448" spans="2:3" x14ac:dyDescent="0.25">
      <c r="B448" s="29">
        <v>2261.6570000000002</v>
      </c>
      <c r="C448" s="29">
        <v>1.1009318000000001E-2</v>
      </c>
    </row>
    <row r="449" spans="2:3" x14ac:dyDescent="0.25">
      <c r="B449" s="29">
        <v>2258.09</v>
      </c>
      <c r="C449" s="29">
        <v>7.4570482999999996E-3</v>
      </c>
    </row>
    <row r="450" spans="2:3" x14ac:dyDescent="0.25">
      <c r="B450" s="29">
        <v>2254.5239999999999</v>
      </c>
      <c r="C450" s="29">
        <v>6.9119658000000002E-3</v>
      </c>
    </row>
    <row r="451" spans="2:3" x14ac:dyDescent="0.25">
      <c r="B451" s="29">
        <v>2250.9580000000001</v>
      </c>
      <c r="C451" s="30">
        <v>6.2829696000000004E-3</v>
      </c>
    </row>
    <row r="452" spans="2:3" x14ac:dyDescent="0.25">
      <c r="B452" s="29">
        <v>2247.3910000000001</v>
      </c>
      <c r="C452" s="29">
        <v>3.1805410999999999E-3</v>
      </c>
    </row>
    <row r="453" spans="2:3" x14ac:dyDescent="0.25">
      <c r="B453" s="29">
        <v>2243.8249999999998</v>
      </c>
      <c r="C453" s="29">
        <v>3.4300143E-3</v>
      </c>
    </row>
    <row r="454" spans="2:3" x14ac:dyDescent="0.25">
      <c r="B454" s="29">
        <v>2240.259</v>
      </c>
      <c r="C454" s="29">
        <v>2.7087414999999999E-3</v>
      </c>
    </row>
    <row r="455" spans="2:3" x14ac:dyDescent="0.25">
      <c r="B455" s="29">
        <v>2236.692</v>
      </c>
      <c r="C455" s="29">
        <v>1.1875589999999999E-3</v>
      </c>
    </row>
    <row r="456" spans="2:3" x14ac:dyDescent="0.25">
      <c r="B456" s="29">
        <v>2233.1260000000002</v>
      </c>
      <c r="C456" s="29">
        <v>4.3849763000000002E-4</v>
      </c>
    </row>
    <row r="457" spans="2:3" x14ac:dyDescent="0.25">
      <c r="B457" s="29">
        <v>2229.56</v>
      </c>
      <c r="C457" s="29">
        <v>-3.1453215999999997E-4</v>
      </c>
    </row>
    <row r="458" spans="2:3" x14ac:dyDescent="0.25">
      <c r="B458" s="29">
        <v>2225.9929999999999</v>
      </c>
      <c r="C458" s="29">
        <v>-4.5268800000000003E-4</v>
      </c>
    </row>
    <row r="459" spans="2:3" x14ac:dyDescent="0.25">
      <c r="B459" s="29">
        <v>2222.4270000000001</v>
      </c>
      <c r="C459" s="30">
        <v>5.1636173999999998E-4</v>
      </c>
    </row>
    <row r="460" spans="2:3" x14ac:dyDescent="0.25">
      <c r="B460" s="29">
        <v>2218.8609999999999</v>
      </c>
      <c r="C460" s="29">
        <v>1.3609133999999999E-4</v>
      </c>
    </row>
    <row r="461" spans="2:3" x14ac:dyDescent="0.25">
      <c r="B461" s="29">
        <v>2215.2950000000001</v>
      </c>
      <c r="C461" s="29">
        <v>1.6742935000000001E-4</v>
      </c>
    </row>
    <row r="462" spans="2:3" x14ac:dyDescent="0.25">
      <c r="B462" s="29">
        <v>2211.7280000000001</v>
      </c>
      <c r="C462" s="29">
        <v>9.960796200000001E-4</v>
      </c>
    </row>
    <row r="463" spans="2:3" x14ac:dyDescent="0.25">
      <c r="B463" s="29">
        <v>2208.1619999999998</v>
      </c>
      <c r="C463" s="29">
        <v>3.4303189000000002E-3</v>
      </c>
    </row>
    <row r="464" spans="2:3" x14ac:dyDescent="0.25">
      <c r="B464" s="29">
        <v>2204.596</v>
      </c>
      <c r="C464" s="29">
        <v>2.8987920999999999E-3</v>
      </c>
    </row>
    <row r="465" spans="2:3" x14ac:dyDescent="0.25">
      <c r="B465" s="29">
        <v>2201.029</v>
      </c>
      <c r="C465" s="29">
        <v>3.6250861000000001E-3</v>
      </c>
    </row>
    <row r="466" spans="2:3" x14ac:dyDescent="0.25">
      <c r="B466" s="29">
        <v>2197.4630000000002</v>
      </c>
      <c r="C466" s="29">
        <v>4.2508995000000004E-3</v>
      </c>
    </row>
    <row r="467" spans="2:3" x14ac:dyDescent="0.25">
      <c r="B467" s="29">
        <v>2193.8969999999999</v>
      </c>
      <c r="C467" s="29">
        <v>4.1685645000000002E-3</v>
      </c>
    </row>
    <row r="468" spans="2:3" x14ac:dyDescent="0.25">
      <c r="B468" s="29">
        <v>2190.33</v>
      </c>
      <c r="C468" s="29">
        <v>7.5982358999999999E-3</v>
      </c>
    </row>
    <row r="469" spans="2:3" x14ac:dyDescent="0.25">
      <c r="B469" s="29">
        <v>2186.7640000000001</v>
      </c>
      <c r="C469" s="29">
        <v>8.6389559000000001E-3</v>
      </c>
    </row>
    <row r="470" spans="2:3" x14ac:dyDescent="0.25">
      <c r="B470" s="29">
        <v>2183.1979999999999</v>
      </c>
      <c r="C470" s="29">
        <v>8.0218925000000007E-3</v>
      </c>
    </row>
    <row r="471" spans="2:3" x14ac:dyDescent="0.25">
      <c r="B471" s="29">
        <v>2179.6309999999999</v>
      </c>
      <c r="C471" s="29">
        <v>9.2453897000000004E-3</v>
      </c>
    </row>
    <row r="472" spans="2:3" x14ac:dyDescent="0.25">
      <c r="B472" s="29">
        <v>2176.0650000000001</v>
      </c>
      <c r="C472" s="29">
        <v>9.6981296000000008E-3</v>
      </c>
    </row>
    <row r="473" spans="2:3" x14ac:dyDescent="0.25">
      <c r="B473" s="29">
        <v>2172.4989999999998</v>
      </c>
      <c r="C473" s="29">
        <v>8.9911048E-3</v>
      </c>
    </row>
    <row r="474" spans="2:3" x14ac:dyDescent="0.25">
      <c r="B474" s="29">
        <v>2168.9319999999998</v>
      </c>
      <c r="C474" s="29">
        <v>9.7964101999999994E-3</v>
      </c>
    </row>
    <row r="475" spans="2:3" x14ac:dyDescent="0.25">
      <c r="B475" s="29">
        <v>2165.366</v>
      </c>
      <c r="C475" s="29">
        <v>1.0788963E-2</v>
      </c>
    </row>
    <row r="476" spans="2:3" x14ac:dyDescent="0.25">
      <c r="B476" s="29">
        <v>2161.8000000000002</v>
      </c>
      <c r="C476" s="29">
        <v>1.0403727E-2</v>
      </c>
    </row>
    <row r="477" spans="2:3" x14ac:dyDescent="0.25">
      <c r="B477" s="29">
        <v>2158.2330000000002</v>
      </c>
      <c r="C477" s="29">
        <v>1.0811843E-2</v>
      </c>
    </row>
    <row r="478" spans="2:3" x14ac:dyDescent="0.25">
      <c r="B478" s="29">
        <v>2154.6669999999999</v>
      </c>
      <c r="C478" s="29">
        <v>1.2120311E-2</v>
      </c>
    </row>
    <row r="479" spans="2:3" x14ac:dyDescent="0.25">
      <c r="B479" s="29">
        <v>2151.1010000000001</v>
      </c>
      <c r="C479" s="29">
        <v>1.2270499000000001E-2</v>
      </c>
    </row>
    <row r="480" spans="2:3" x14ac:dyDescent="0.25">
      <c r="B480" s="29">
        <v>2147.5340000000001</v>
      </c>
      <c r="C480" s="29">
        <v>1.3435676000000001E-2</v>
      </c>
    </row>
    <row r="481" spans="2:3" x14ac:dyDescent="0.25">
      <c r="B481" s="29">
        <v>2143.9679999999998</v>
      </c>
      <c r="C481" s="29">
        <v>1.3305203E-2</v>
      </c>
    </row>
    <row r="482" spans="2:3" x14ac:dyDescent="0.25">
      <c r="B482" s="29">
        <v>2140.402</v>
      </c>
      <c r="C482" s="30">
        <v>1.3571793E-2</v>
      </c>
    </row>
    <row r="483" spans="2:3" x14ac:dyDescent="0.25">
      <c r="B483" s="29">
        <v>2136.835</v>
      </c>
      <c r="C483" s="29">
        <v>1.4058121999999999E-2</v>
      </c>
    </row>
    <row r="484" spans="2:3" x14ac:dyDescent="0.25">
      <c r="B484" s="29">
        <v>2133.2689999999998</v>
      </c>
      <c r="C484" s="29">
        <v>1.4159807E-2</v>
      </c>
    </row>
    <row r="485" spans="2:3" x14ac:dyDescent="0.25">
      <c r="B485" s="29">
        <v>2129.703</v>
      </c>
      <c r="C485" s="29">
        <v>1.4770247E-2</v>
      </c>
    </row>
    <row r="486" spans="2:3" x14ac:dyDescent="0.25">
      <c r="B486" s="29">
        <v>2126.136</v>
      </c>
      <c r="C486" s="29">
        <v>1.3636924E-2</v>
      </c>
    </row>
    <row r="487" spans="2:3" x14ac:dyDescent="0.25">
      <c r="B487" s="29">
        <v>2122.5700000000002</v>
      </c>
      <c r="C487" s="29">
        <v>1.3924516E-2</v>
      </c>
    </row>
    <row r="488" spans="2:3" x14ac:dyDescent="0.25">
      <c r="B488" s="29">
        <v>2119.0039999999999</v>
      </c>
      <c r="C488" s="29">
        <v>1.4480976E-2</v>
      </c>
    </row>
    <row r="489" spans="2:3" x14ac:dyDescent="0.25">
      <c r="B489" s="29">
        <v>2115.4369999999999</v>
      </c>
      <c r="C489" s="29">
        <v>1.1393535999999999E-2</v>
      </c>
    </row>
    <row r="490" spans="2:3" x14ac:dyDescent="0.25">
      <c r="B490" s="29">
        <v>2111.8710000000001</v>
      </c>
      <c r="C490" s="29">
        <v>9.6558430000000008E-3</v>
      </c>
    </row>
    <row r="491" spans="2:3" x14ac:dyDescent="0.25">
      <c r="B491" s="29">
        <v>2108.3049999999998</v>
      </c>
      <c r="C491" s="29">
        <v>1.0016011E-2</v>
      </c>
    </row>
    <row r="492" spans="2:3" x14ac:dyDescent="0.25">
      <c r="B492" s="29">
        <v>2104.739</v>
      </c>
      <c r="C492" s="29">
        <v>9.8658281999999993E-3</v>
      </c>
    </row>
    <row r="493" spans="2:3" x14ac:dyDescent="0.25">
      <c r="B493" s="29">
        <v>2101.172</v>
      </c>
      <c r="C493" s="29">
        <v>8.6193252999999994E-3</v>
      </c>
    </row>
    <row r="494" spans="2:3" x14ac:dyDescent="0.25">
      <c r="B494" s="29">
        <v>2097.6060000000002</v>
      </c>
      <c r="C494" s="29">
        <v>6.6483135999999996E-3</v>
      </c>
    </row>
    <row r="495" spans="2:3" x14ac:dyDescent="0.25">
      <c r="B495" s="29">
        <v>2094.04</v>
      </c>
      <c r="C495" s="29">
        <v>5.4392249999999998E-3</v>
      </c>
    </row>
    <row r="496" spans="2:3" x14ac:dyDescent="0.25">
      <c r="B496" s="29">
        <v>2090.473</v>
      </c>
      <c r="C496" s="29">
        <v>4.9705226999999996E-3</v>
      </c>
    </row>
    <row r="497" spans="2:3" x14ac:dyDescent="0.25">
      <c r="B497" s="29">
        <v>2086.9070000000002</v>
      </c>
      <c r="C497" s="29">
        <v>4.9712334000000004E-3</v>
      </c>
    </row>
    <row r="498" spans="2:3" x14ac:dyDescent="0.25">
      <c r="B498" s="29">
        <v>2083.3409999999999</v>
      </c>
      <c r="C498" s="29">
        <v>3.1272954000000001E-3</v>
      </c>
    </row>
    <row r="499" spans="2:3" x14ac:dyDescent="0.25">
      <c r="B499" s="29">
        <v>2079.7739999999999</v>
      </c>
      <c r="C499" s="29">
        <v>8.2905862000000005E-4</v>
      </c>
    </row>
    <row r="500" spans="2:3" x14ac:dyDescent="0.25">
      <c r="B500" s="29">
        <v>2076.2080000000001</v>
      </c>
      <c r="C500" s="30">
        <v>1.1514311999999999E-3</v>
      </c>
    </row>
    <row r="501" spans="2:3" x14ac:dyDescent="0.25">
      <c r="B501" s="29">
        <v>2072.6419999999998</v>
      </c>
      <c r="C501" s="29">
        <v>2.579273E-3</v>
      </c>
    </row>
    <row r="502" spans="2:3" x14ac:dyDescent="0.25">
      <c r="B502" s="29">
        <v>2069.0749999999998</v>
      </c>
      <c r="C502" s="29">
        <v>1.8559389E-3</v>
      </c>
    </row>
    <row r="503" spans="2:3" x14ac:dyDescent="0.25">
      <c r="B503" s="29">
        <v>2065.509</v>
      </c>
      <c r="C503" s="29">
        <v>4.1501305000000001E-4</v>
      </c>
    </row>
    <row r="504" spans="2:3" x14ac:dyDescent="0.25">
      <c r="B504" s="29">
        <v>2061.9430000000002</v>
      </c>
      <c r="C504" s="29">
        <v>7.1569810999999996E-4</v>
      </c>
    </row>
    <row r="505" spans="2:3" x14ac:dyDescent="0.25">
      <c r="B505" s="29">
        <v>2058.3760000000002</v>
      </c>
      <c r="C505" s="29">
        <v>-1.2661128000000001E-3</v>
      </c>
    </row>
    <row r="506" spans="2:3" x14ac:dyDescent="0.25">
      <c r="B506" s="29">
        <v>2054.81</v>
      </c>
      <c r="C506" s="29">
        <v>-1.7224037E-3</v>
      </c>
    </row>
    <row r="507" spans="2:3" x14ac:dyDescent="0.25">
      <c r="B507" s="29">
        <v>2051.2440000000001</v>
      </c>
      <c r="C507" s="30">
        <v>2.1720395999999999E-3</v>
      </c>
    </row>
    <row r="508" spans="2:3" x14ac:dyDescent="0.25">
      <c r="B508" s="29">
        <v>2047.6769999999999</v>
      </c>
      <c r="C508" s="29">
        <v>3.0125981E-3</v>
      </c>
    </row>
    <row r="509" spans="2:3" x14ac:dyDescent="0.25">
      <c r="B509" s="29">
        <v>2044.1110000000001</v>
      </c>
      <c r="C509" s="29">
        <v>2.8705050999999998E-3</v>
      </c>
    </row>
    <row r="510" spans="2:3" x14ac:dyDescent="0.25">
      <c r="B510" s="29">
        <v>2040.5450000000001</v>
      </c>
      <c r="C510" s="29">
        <v>3.3101634999999998E-3</v>
      </c>
    </row>
    <row r="511" spans="2:3" x14ac:dyDescent="0.25">
      <c r="B511" s="29">
        <v>2036.9780000000001</v>
      </c>
      <c r="C511" s="29">
        <v>5.9017143000000003E-3</v>
      </c>
    </row>
    <row r="512" spans="2:3" x14ac:dyDescent="0.25">
      <c r="B512" s="29">
        <v>2033.412</v>
      </c>
      <c r="C512" s="29">
        <v>4.7491501999999998E-3</v>
      </c>
    </row>
    <row r="513" spans="2:3" x14ac:dyDescent="0.25">
      <c r="B513" s="29">
        <v>2029.846</v>
      </c>
      <c r="C513" s="30">
        <v>5.4461941999999998E-3</v>
      </c>
    </row>
    <row r="514" spans="2:3" x14ac:dyDescent="0.25">
      <c r="B514" s="29">
        <v>2026.279</v>
      </c>
      <c r="C514" s="30">
        <v>6.6869460999999996E-3</v>
      </c>
    </row>
    <row r="515" spans="2:3" x14ac:dyDescent="0.25">
      <c r="B515" s="29">
        <v>2022.713</v>
      </c>
      <c r="C515" s="29">
        <v>6.7535392999999999E-3</v>
      </c>
    </row>
    <row r="516" spans="2:3" x14ac:dyDescent="0.25">
      <c r="B516" s="29">
        <v>2019.1469999999999</v>
      </c>
      <c r="C516" s="29">
        <v>5.6176322000000001E-3</v>
      </c>
    </row>
    <row r="517" spans="2:3" x14ac:dyDescent="0.25">
      <c r="B517" s="29">
        <v>2015.58</v>
      </c>
      <c r="C517" s="30">
        <v>7.6590247999999998E-3</v>
      </c>
    </row>
    <row r="518" spans="2:3" x14ac:dyDescent="0.25">
      <c r="B518" s="29">
        <v>2012.0139999999999</v>
      </c>
      <c r="C518" s="30">
        <v>1.0344473999999999E-2</v>
      </c>
    </row>
    <row r="519" spans="2:3" x14ac:dyDescent="0.25">
      <c r="B519" s="29">
        <v>2008.4480000000001</v>
      </c>
      <c r="C519" s="30">
        <v>1.1164489E-2</v>
      </c>
    </row>
    <row r="520" spans="2:3" x14ac:dyDescent="0.25">
      <c r="B520" s="29">
        <v>2004.8810000000001</v>
      </c>
      <c r="C520" s="29">
        <v>1.1704152000000001E-2</v>
      </c>
    </row>
    <row r="521" spans="2:3" x14ac:dyDescent="0.25">
      <c r="B521" s="29">
        <v>2001.3150000000001</v>
      </c>
      <c r="C521" s="29">
        <v>1.2299411999999999E-2</v>
      </c>
    </row>
    <row r="522" spans="2:3" x14ac:dyDescent="0.25">
      <c r="B522" s="29">
        <v>1997.749</v>
      </c>
      <c r="C522" s="29">
        <v>1.2369353E-2</v>
      </c>
    </row>
    <row r="523" spans="2:3" x14ac:dyDescent="0.25">
      <c r="B523" s="29">
        <v>1994.183</v>
      </c>
      <c r="C523" s="29">
        <v>1.2643415999999999E-2</v>
      </c>
    </row>
    <row r="524" spans="2:3" x14ac:dyDescent="0.25">
      <c r="B524" s="29">
        <v>1990.616</v>
      </c>
      <c r="C524" s="29">
        <v>1.3452812999999999E-2</v>
      </c>
    </row>
    <row r="525" spans="2:3" x14ac:dyDescent="0.25">
      <c r="B525" s="29">
        <v>1987.05</v>
      </c>
      <c r="C525" s="29">
        <v>1.3524947000000001E-2</v>
      </c>
    </row>
    <row r="526" spans="2:3" x14ac:dyDescent="0.25">
      <c r="B526" s="29">
        <v>1983.4839999999999</v>
      </c>
      <c r="C526" s="29">
        <v>1.5863978000000001E-2</v>
      </c>
    </row>
    <row r="527" spans="2:3" x14ac:dyDescent="0.25">
      <c r="B527" s="29">
        <v>1979.9169999999999</v>
      </c>
      <c r="C527" s="29">
        <v>1.5375325E-2</v>
      </c>
    </row>
    <row r="528" spans="2:3" x14ac:dyDescent="0.25">
      <c r="B528" s="29">
        <v>1976.3510000000001</v>
      </c>
      <c r="C528" s="30">
        <v>1.4954210000000001E-2</v>
      </c>
    </row>
    <row r="529" spans="2:3" x14ac:dyDescent="0.25">
      <c r="B529" s="29">
        <v>1972.7850000000001</v>
      </c>
      <c r="C529" s="29">
        <v>1.6344414000000002E-2</v>
      </c>
    </row>
    <row r="530" spans="2:3" x14ac:dyDescent="0.25">
      <c r="B530" s="29">
        <v>1969.2180000000001</v>
      </c>
      <c r="C530" s="29">
        <v>1.3772249E-2</v>
      </c>
    </row>
    <row r="531" spans="2:3" x14ac:dyDescent="0.25">
      <c r="B531" s="29">
        <v>1965.652</v>
      </c>
      <c r="C531" s="29">
        <v>1.6204779999999998E-2</v>
      </c>
    </row>
    <row r="532" spans="2:3" x14ac:dyDescent="0.25">
      <c r="B532" s="29">
        <v>1962.086</v>
      </c>
      <c r="C532" s="29">
        <v>1.7106177E-2</v>
      </c>
    </row>
    <row r="533" spans="2:3" x14ac:dyDescent="0.25">
      <c r="B533" s="29">
        <v>1958.519</v>
      </c>
      <c r="C533" s="29">
        <v>1.6663263000000001E-2</v>
      </c>
    </row>
    <row r="534" spans="2:3" x14ac:dyDescent="0.25">
      <c r="B534" s="29">
        <v>1954.953</v>
      </c>
      <c r="C534" s="29">
        <v>1.8898075E-2</v>
      </c>
    </row>
    <row r="535" spans="2:3" x14ac:dyDescent="0.25">
      <c r="B535" s="29">
        <v>1951.3869999999999</v>
      </c>
      <c r="C535" s="29">
        <v>1.6173381000000001E-2</v>
      </c>
    </row>
    <row r="536" spans="2:3" x14ac:dyDescent="0.25">
      <c r="B536" s="29">
        <v>1947.82</v>
      </c>
      <c r="C536" s="29">
        <v>1.4891623999999999E-2</v>
      </c>
    </row>
    <row r="537" spans="2:3" x14ac:dyDescent="0.25">
      <c r="B537" s="29">
        <v>1944.2539999999999</v>
      </c>
      <c r="C537" s="29">
        <v>1.4120644E-2</v>
      </c>
    </row>
    <row r="538" spans="2:3" x14ac:dyDescent="0.25">
      <c r="B538" s="29">
        <v>1940.6880000000001</v>
      </c>
      <c r="C538" s="29">
        <v>1.2999790000000001E-2</v>
      </c>
    </row>
    <row r="539" spans="2:3" x14ac:dyDescent="0.25">
      <c r="B539" s="29">
        <v>1937.1210000000001</v>
      </c>
      <c r="C539" s="29">
        <v>1.1725286E-2</v>
      </c>
    </row>
    <row r="540" spans="2:3" x14ac:dyDescent="0.25">
      <c r="B540" s="29">
        <v>1933.5550000000001</v>
      </c>
      <c r="C540" s="29">
        <v>9.4631994000000004E-3</v>
      </c>
    </row>
    <row r="541" spans="2:3" x14ac:dyDescent="0.25">
      <c r="B541" s="29">
        <v>1929.989</v>
      </c>
      <c r="C541" s="29">
        <v>9.6053918999999995E-3</v>
      </c>
    </row>
    <row r="542" spans="2:3" x14ac:dyDescent="0.25">
      <c r="B542" s="29">
        <v>1926.422</v>
      </c>
      <c r="C542" s="29">
        <v>6.7594576999999998E-3</v>
      </c>
    </row>
    <row r="543" spans="2:3" x14ac:dyDescent="0.25">
      <c r="B543" s="29">
        <v>1922.856</v>
      </c>
      <c r="C543" s="29">
        <v>8.3959638999999992E-3</v>
      </c>
    </row>
    <row r="544" spans="2:3" x14ac:dyDescent="0.25">
      <c r="B544" s="29">
        <v>1919.29</v>
      </c>
      <c r="C544" s="29">
        <v>6.0466054000000002E-3</v>
      </c>
    </row>
    <row r="545" spans="2:3" x14ac:dyDescent="0.25">
      <c r="B545" s="29">
        <v>1915.723</v>
      </c>
      <c r="C545" s="29">
        <v>3.2441000999999998E-3</v>
      </c>
    </row>
    <row r="546" spans="2:3" x14ac:dyDescent="0.25">
      <c r="B546" s="29">
        <v>1912.1569999999999</v>
      </c>
      <c r="C546" s="29">
        <v>3.1178539000000002E-3</v>
      </c>
    </row>
    <row r="547" spans="2:3" x14ac:dyDescent="0.25">
      <c r="B547" s="29">
        <v>1908.5909999999999</v>
      </c>
      <c r="C547" s="29">
        <v>2.5733419000000001E-3</v>
      </c>
    </row>
    <row r="548" spans="2:3" x14ac:dyDescent="0.25">
      <c r="B548" s="29">
        <v>1905.0239999999999</v>
      </c>
      <c r="C548" s="29">
        <v>1.5670558E-3</v>
      </c>
    </row>
    <row r="549" spans="2:3" x14ac:dyDescent="0.25">
      <c r="B549" s="29">
        <v>1901.4580000000001</v>
      </c>
      <c r="C549" s="29">
        <v>1.4871394999999999E-3</v>
      </c>
    </row>
    <row r="550" spans="2:3" x14ac:dyDescent="0.25">
      <c r="B550" s="29">
        <v>1897.8920000000001</v>
      </c>
      <c r="C550" s="29">
        <v>1.5781002999999999E-3</v>
      </c>
    </row>
    <row r="551" spans="2:3" x14ac:dyDescent="0.25">
      <c r="B551" s="29">
        <v>1894.325</v>
      </c>
      <c r="C551" s="29">
        <v>-6.1408374000000005E-4</v>
      </c>
    </row>
    <row r="552" spans="2:3" x14ac:dyDescent="0.25">
      <c r="B552" s="29">
        <v>1890.759</v>
      </c>
      <c r="C552" s="29">
        <v>-4.4385395999999998E-4</v>
      </c>
    </row>
    <row r="553" spans="2:3" x14ac:dyDescent="0.25">
      <c r="B553" s="29">
        <v>1887.193</v>
      </c>
      <c r="C553" s="30">
        <v>8.5590633000000004E-5</v>
      </c>
    </row>
    <row r="554" spans="2:3" x14ac:dyDescent="0.25">
      <c r="B554" s="29">
        <v>1883.627</v>
      </c>
      <c r="C554" s="29">
        <v>1.2324592000000001E-3</v>
      </c>
    </row>
    <row r="555" spans="2:3" x14ac:dyDescent="0.25">
      <c r="B555" s="29">
        <v>1880.06</v>
      </c>
      <c r="C555" s="29">
        <v>1.5402847000000001E-3</v>
      </c>
    </row>
    <row r="556" spans="2:3" x14ac:dyDescent="0.25">
      <c r="B556" s="29">
        <v>1876.4939999999999</v>
      </c>
      <c r="C556" s="29">
        <v>1.2480575000000001E-3</v>
      </c>
    </row>
    <row r="557" spans="2:3" x14ac:dyDescent="0.25">
      <c r="B557" s="29">
        <v>1872.9280000000001</v>
      </c>
      <c r="C557" s="29">
        <v>2.4082446999999999E-4</v>
      </c>
    </row>
    <row r="558" spans="2:3" x14ac:dyDescent="0.25">
      <c r="B558" s="29">
        <v>1869.3610000000001</v>
      </c>
      <c r="C558" s="29">
        <v>1.6380304000000001E-3</v>
      </c>
    </row>
    <row r="559" spans="2:3" x14ac:dyDescent="0.25">
      <c r="B559" s="29">
        <v>1865.7950000000001</v>
      </c>
      <c r="C559" s="29">
        <v>3.5390560000000001E-3</v>
      </c>
    </row>
    <row r="560" spans="2:3" x14ac:dyDescent="0.25">
      <c r="B560" s="29">
        <v>1862.229</v>
      </c>
      <c r="C560" s="29">
        <v>3.6575068999999999E-3</v>
      </c>
    </row>
    <row r="561" spans="2:3" x14ac:dyDescent="0.25">
      <c r="B561" s="29">
        <v>1858.662</v>
      </c>
      <c r="C561" s="29">
        <v>4.2635156E-3</v>
      </c>
    </row>
    <row r="562" spans="2:3" x14ac:dyDescent="0.25">
      <c r="B562" s="29">
        <v>1855.096</v>
      </c>
      <c r="C562" s="29">
        <v>5.9415976000000001E-3</v>
      </c>
    </row>
    <row r="563" spans="2:3" x14ac:dyDescent="0.25">
      <c r="B563" s="29">
        <v>1851.53</v>
      </c>
      <c r="C563" s="29">
        <v>7.3803931000000003E-3</v>
      </c>
    </row>
    <row r="564" spans="2:3" x14ac:dyDescent="0.25">
      <c r="B564" s="29">
        <v>1847.963</v>
      </c>
      <c r="C564" s="29">
        <v>8.0785599000000007E-3</v>
      </c>
    </row>
    <row r="565" spans="2:3" x14ac:dyDescent="0.25">
      <c r="B565" s="29">
        <v>1844.3969999999999</v>
      </c>
      <c r="C565" s="29">
        <v>9.1773989999999993E-3</v>
      </c>
    </row>
    <row r="566" spans="2:3" x14ac:dyDescent="0.25">
      <c r="B566" s="29">
        <v>1840.8309999999999</v>
      </c>
      <c r="C566" s="29">
        <v>9.9691691999999991E-3</v>
      </c>
    </row>
    <row r="567" spans="2:3" x14ac:dyDescent="0.25">
      <c r="B567" s="29">
        <v>1837.2639999999999</v>
      </c>
      <c r="C567" s="29">
        <v>1.0240153E-2</v>
      </c>
    </row>
    <row r="568" spans="2:3" x14ac:dyDescent="0.25">
      <c r="B568" s="29">
        <v>1833.6980000000001</v>
      </c>
      <c r="C568" s="29">
        <v>1.1667768E-2</v>
      </c>
    </row>
    <row r="569" spans="2:3" x14ac:dyDescent="0.25">
      <c r="B569" s="29">
        <v>1830.1320000000001</v>
      </c>
      <c r="C569" s="29">
        <v>1.2682987E-2</v>
      </c>
    </row>
    <row r="570" spans="2:3" x14ac:dyDescent="0.25">
      <c r="B570" s="29">
        <v>1826.5650000000001</v>
      </c>
      <c r="C570" s="29">
        <v>1.303269E-2</v>
      </c>
    </row>
    <row r="571" spans="2:3" x14ac:dyDescent="0.25">
      <c r="B571" s="29">
        <v>1822.999</v>
      </c>
      <c r="C571" s="29">
        <v>1.3693112E-2</v>
      </c>
    </row>
    <row r="572" spans="2:3" x14ac:dyDescent="0.25">
      <c r="B572" s="29">
        <v>1819.433</v>
      </c>
      <c r="C572" s="29">
        <v>1.511491E-2</v>
      </c>
    </row>
    <row r="573" spans="2:3" x14ac:dyDescent="0.25">
      <c r="B573" s="29">
        <v>1815.866</v>
      </c>
      <c r="C573" s="29">
        <v>1.6337186E-2</v>
      </c>
    </row>
    <row r="574" spans="2:3" x14ac:dyDescent="0.25">
      <c r="B574" s="29">
        <v>1812.3</v>
      </c>
      <c r="C574" s="29">
        <v>1.6621448E-2</v>
      </c>
    </row>
    <row r="575" spans="2:3" x14ac:dyDescent="0.25">
      <c r="B575" s="29">
        <v>1808.7339999999999</v>
      </c>
      <c r="C575" s="29">
        <v>1.6643419999999999E-2</v>
      </c>
    </row>
    <row r="576" spans="2:3" x14ac:dyDescent="0.25">
      <c r="B576" s="29">
        <v>1805.1669999999999</v>
      </c>
      <c r="C576" s="29">
        <v>1.7835311999999999E-2</v>
      </c>
    </row>
    <row r="577" spans="2:3" x14ac:dyDescent="0.25">
      <c r="B577" s="29">
        <v>1801.6010000000001</v>
      </c>
      <c r="C577" s="29">
        <v>1.6329835000000001E-2</v>
      </c>
    </row>
    <row r="578" spans="2:3" x14ac:dyDescent="0.25">
      <c r="B578" s="29">
        <v>1798.0350000000001</v>
      </c>
      <c r="C578" s="29">
        <v>1.6572529999999999E-2</v>
      </c>
    </row>
    <row r="579" spans="2:3" x14ac:dyDescent="0.25">
      <c r="B579" s="29">
        <v>1794.4680000000001</v>
      </c>
      <c r="C579" s="29">
        <v>1.4300617E-2</v>
      </c>
    </row>
    <row r="580" spans="2:3" x14ac:dyDescent="0.25">
      <c r="B580" s="29">
        <v>1790.902</v>
      </c>
      <c r="C580" s="29">
        <v>1.2724151E-2</v>
      </c>
    </row>
    <row r="581" spans="2:3" x14ac:dyDescent="0.25">
      <c r="B581" s="29">
        <v>1787.336</v>
      </c>
      <c r="C581" s="29">
        <v>1.2909771E-2</v>
      </c>
    </row>
    <row r="582" spans="2:3" x14ac:dyDescent="0.25">
      <c r="B582" s="29">
        <v>1783.769</v>
      </c>
      <c r="C582" s="29">
        <v>1.2781357E-2</v>
      </c>
    </row>
    <row r="583" spans="2:3" x14ac:dyDescent="0.25">
      <c r="B583" s="29">
        <v>1780.203</v>
      </c>
      <c r="C583" s="29">
        <v>1.1643614E-2</v>
      </c>
    </row>
    <row r="584" spans="2:3" x14ac:dyDescent="0.25">
      <c r="B584" s="29">
        <v>1776.6369999999999</v>
      </c>
      <c r="C584" s="29">
        <v>1.1863383E-2</v>
      </c>
    </row>
    <row r="585" spans="2:3" x14ac:dyDescent="0.25">
      <c r="B585" s="29">
        <v>1773.0709999999999</v>
      </c>
      <c r="C585" s="29">
        <v>1.04726E-2</v>
      </c>
    </row>
    <row r="586" spans="2:3" x14ac:dyDescent="0.25">
      <c r="B586" s="29">
        <v>1769.5039999999999</v>
      </c>
      <c r="C586" s="29">
        <v>8.7918887999999997E-3</v>
      </c>
    </row>
    <row r="587" spans="2:3" x14ac:dyDescent="0.25">
      <c r="B587" s="29">
        <v>1765.9380000000001</v>
      </c>
      <c r="C587" s="29">
        <v>7.8736906000000002E-3</v>
      </c>
    </row>
    <row r="588" spans="2:3" x14ac:dyDescent="0.25">
      <c r="B588" s="29">
        <v>1762.3720000000001</v>
      </c>
      <c r="C588" s="29">
        <v>4.4832112999999996E-3</v>
      </c>
    </row>
    <row r="589" spans="2:3" x14ac:dyDescent="0.25">
      <c r="B589" s="29">
        <v>1758.8050000000001</v>
      </c>
      <c r="C589" s="29">
        <v>5.0462978000000002E-3</v>
      </c>
    </row>
    <row r="590" spans="2:3" x14ac:dyDescent="0.25">
      <c r="B590" s="29">
        <v>1755.239</v>
      </c>
      <c r="C590" s="29">
        <v>3.2942852000000002E-3</v>
      </c>
    </row>
    <row r="591" spans="2:3" x14ac:dyDescent="0.25">
      <c r="B591" s="29">
        <v>1751.673</v>
      </c>
      <c r="C591" s="29">
        <v>2.1661781E-3</v>
      </c>
    </row>
    <row r="592" spans="2:3" x14ac:dyDescent="0.25">
      <c r="B592" s="29">
        <v>1748.106</v>
      </c>
      <c r="C592" s="30">
        <v>3.2627328000000002E-5</v>
      </c>
    </row>
    <row r="593" spans="2:3" x14ac:dyDescent="0.25">
      <c r="B593" s="29">
        <v>1744.54</v>
      </c>
      <c r="C593" s="29">
        <v>7.1551817999999999E-4</v>
      </c>
    </row>
    <row r="594" spans="2:3" x14ac:dyDescent="0.25">
      <c r="B594" s="29">
        <v>1740.9739999999999</v>
      </c>
      <c r="C594" s="29">
        <v>6.1590033000000005E-4</v>
      </c>
    </row>
    <row r="595" spans="2:3" x14ac:dyDescent="0.25">
      <c r="B595" s="29">
        <v>1737.4069999999999</v>
      </c>
      <c r="C595" s="29">
        <v>-5.4765680000000005E-4</v>
      </c>
    </row>
    <row r="596" spans="2:3" x14ac:dyDescent="0.25">
      <c r="B596" s="29">
        <v>1733.8409999999999</v>
      </c>
      <c r="C596" s="29">
        <v>-7.4251562000000003E-4</v>
      </c>
    </row>
    <row r="597" spans="2:3" x14ac:dyDescent="0.25">
      <c r="B597" s="29">
        <v>1730.2750000000001</v>
      </c>
      <c r="C597" s="30">
        <v>-6.6511552000000004E-5</v>
      </c>
    </row>
    <row r="598" spans="2:3" x14ac:dyDescent="0.25">
      <c r="B598" s="29">
        <v>1726.7080000000001</v>
      </c>
      <c r="C598" s="29">
        <v>2.1839472E-3</v>
      </c>
    </row>
    <row r="599" spans="2:3" x14ac:dyDescent="0.25">
      <c r="B599" s="29">
        <v>1723.1420000000001</v>
      </c>
      <c r="C599" s="29">
        <v>2.3742451000000001E-3</v>
      </c>
    </row>
    <row r="600" spans="2:3" x14ac:dyDescent="0.25">
      <c r="B600" s="29">
        <v>1719.576</v>
      </c>
      <c r="C600" s="29">
        <v>1.2964802000000001E-3</v>
      </c>
    </row>
    <row r="601" spans="2:3" x14ac:dyDescent="0.25">
      <c r="B601" s="29">
        <v>1716.009</v>
      </c>
      <c r="C601" s="29">
        <v>9.8532614999999996E-4</v>
      </c>
    </row>
    <row r="602" spans="2:3" x14ac:dyDescent="0.25">
      <c r="B602" s="29">
        <v>1712.443</v>
      </c>
      <c r="C602" s="29">
        <v>1.4597632000000001E-3</v>
      </c>
    </row>
    <row r="603" spans="2:3" x14ac:dyDescent="0.25">
      <c r="B603" s="29">
        <v>1708.877</v>
      </c>
      <c r="C603" s="29">
        <v>2.0308050000000001E-3</v>
      </c>
    </row>
    <row r="604" spans="2:3" x14ac:dyDescent="0.25">
      <c r="B604" s="29">
        <v>1705.31</v>
      </c>
      <c r="C604" s="29">
        <v>1.7501769000000001E-3</v>
      </c>
    </row>
    <row r="605" spans="2:3" x14ac:dyDescent="0.25">
      <c r="B605" s="29">
        <v>1701.7439999999999</v>
      </c>
      <c r="C605" s="29">
        <v>2.5408515E-3</v>
      </c>
    </row>
    <row r="606" spans="2:3" x14ac:dyDescent="0.25">
      <c r="B606" s="29">
        <v>1698.1780000000001</v>
      </c>
      <c r="C606" s="29">
        <v>4.6609891000000004E-3</v>
      </c>
    </row>
    <row r="607" spans="2:3" x14ac:dyDescent="0.25">
      <c r="B607" s="29">
        <v>1694.6110000000001</v>
      </c>
      <c r="C607" s="29">
        <v>5.8127459999999997E-3</v>
      </c>
    </row>
    <row r="608" spans="2:3" x14ac:dyDescent="0.25">
      <c r="B608" s="29">
        <v>1691.0450000000001</v>
      </c>
      <c r="C608" s="29">
        <v>5.6815384E-3</v>
      </c>
    </row>
    <row r="609" spans="2:3" x14ac:dyDescent="0.25">
      <c r="B609" s="29">
        <v>1687.479</v>
      </c>
      <c r="C609" s="29">
        <v>7.9932849999999993E-3</v>
      </c>
    </row>
    <row r="610" spans="2:3" x14ac:dyDescent="0.25">
      <c r="B610" s="29">
        <v>1683.912</v>
      </c>
      <c r="C610" s="29">
        <v>1.0232517E-2</v>
      </c>
    </row>
    <row r="611" spans="2:3" x14ac:dyDescent="0.25">
      <c r="B611" s="29">
        <v>1680.346</v>
      </c>
      <c r="C611" s="29">
        <v>1.6133103999999999E-2</v>
      </c>
    </row>
    <row r="612" spans="2:3" x14ac:dyDescent="0.25">
      <c r="B612" s="29">
        <v>1676.78</v>
      </c>
      <c r="C612" s="29">
        <v>1.4603193E-2</v>
      </c>
    </row>
    <row r="613" spans="2:3" x14ac:dyDescent="0.25">
      <c r="B613" s="29">
        <v>1673.213</v>
      </c>
      <c r="C613" s="29">
        <v>1.7845396999999999E-2</v>
      </c>
    </row>
    <row r="614" spans="2:3" x14ac:dyDescent="0.25">
      <c r="B614" s="29">
        <v>1669.6469999999999</v>
      </c>
      <c r="C614" s="29">
        <v>2.0712596999999999E-2</v>
      </c>
    </row>
    <row r="615" spans="2:3" x14ac:dyDescent="0.25">
      <c r="B615" s="29">
        <v>1666.0809999999999</v>
      </c>
      <c r="C615" s="29">
        <v>1.931892E-2</v>
      </c>
    </row>
    <row r="616" spans="2:3" x14ac:dyDescent="0.25">
      <c r="B616" s="29">
        <v>1662.5150000000001</v>
      </c>
      <c r="C616" s="29">
        <v>2.1462128E-2</v>
      </c>
    </row>
    <row r="617" spans="2:3" x14ac:dyDescent="0.25">
      <c r="B617" s="29">
        <v>1658.9480000000001</v>
      </c>
      <c r="C617" s="29">
        <v>2.0965968000000001E-2</v>
      </c>
    </row>
    <row r="618" spans="2:3" x14ac:dyDescent="0.25">
      <c r="B618" s="29">
        <v>1655.3820000000001</v>
      </c>
      <c r="C618" s="29">
        <v>1.8096944E-2</v>
      </c>
    </row>
    <row r="619" spans="2:3" x14ac:dyDescent="0.25">
      <c r="B619" s="29">
        <v>1651.816</v>
      </c>
      <c r="C619" s="29">
        <v>1.9316582999999998E-2</v>
      </c>
    </row>
    <row r="620" spans="2:3" x14ac:dyDescent="0.25">
      <c r="B620" s="29">
        <v>1648.249</v>
      </c>
      <c r="C620" s="29">
        <v>2.2222378000000001E-2</v>
      </c>
    </row>
    <row r="621" spans="2:3" x14ac:dyDescent="0.25">
      <c r="B621" s="29">
        <v>1644.683</v>
      </c>
      <c r="C621" s="29">
        <v>2.8670261999999998E-2</v>
      </c>
    </row>
    <row r="622" spans="2:3" x14ac:dyDescent="0.25">
      <c r="B622" s="29">
        <v>1641.117</v>
      </c>
      <c r="C622" s="29">
        <v>3.7138172999999997E-2</v>
      </c>
    </row>
    <row r="623" spans="2:3" x14ac:dyDescent="0.25">
      <c r="B623" s="29">
        <v>1637.55</v>
      </c>
      <c r="C623" s="29">
        <v>5.1449123999999999E-2</v>
      </c>
    </row>
    <row r="624" spans="2:3" x14ac:dyDescent="0.25">
      <c r="B624" s="29">
        <v>1633.9839999999999</v>
      </c>
      <c r="C624" s="29">
        <v>6.3027809000000004E-2</v>
      </c>
    </row>
    <row r="625" spans="2:3" x14ac:dyDescent="0.25">
      <c r="B625" s="29">
        <v>1630.4179999999999</v>
      </c>
      <c r="C625" s="29">
        <v>6.4295442999999994E-2</v>
      </c>
    </row>
    <row r="626" spans="2:3" x14ac:dyDescent="0.25">
      <c r="B626" s="29">
        <v>1626.8510000000001</v>
      </c>
      <c r="C626" s="29">
        <v>5.8523362000000002E-2</v>
      </c>
    </row>
    <row r="627" spans="2:3" x14ac:dyDescent="0.25">
      <c r="B627" s="29">
        <v>1623.2850000000001</v>
      </c>
      <c r="C627" s="29">
        <v>5.5956787000000001E-2</v>
      </c>
    </row>
    <row r="628" spans="2:3" x14ac:dyDescent="0.25">
      <c r="B628" s="29">
        <v>1619.7190000000001</v>
      </c>
      <c r="C628" s="29">
        <v>6.8904195000000001E-2</v>
      </c>
    </row>
    <row r="629" spans="2:3" x14ac:dyDescent="0.25">
      <c r="B629" s="29">
        <v>1616.152</v>
      </c>
      <c r="C629" s="29">
        <v>0.10644437</v>
      </c>
    </row>
    <row r="630" spans="2:3" x14ac:dyDescent="0.25">
      <c r="B630" s="29">
        <v>1612.586</v>
      </c>
      <c r="C630" s="29">
        <v>0.17259611999999999</v>
      </c>
    </row>
    <row r="631" spans="2:3" x14ac:dyDescent="0.25">
      <c r="B631" s="29">
        <v>1609.02</v>
      </c>
      <c r="C631" s="29">
        <v>0.26071971999999999</v>
      </c>
    </row>
    <row r="632" spans="2:3" x14ac:dyDescent="0.25">
      <c r="B632" s="29">
        <v>1605.453</v>
      </c>
      <c r="C632" s="29">
        <v>0.32788007000000002</v>
      </c>
    </row>
    <row r="633" spans="2:3" x14ac:dyDescent="0.25">
      <c r="B633" s="29">
        <v>1601.8869999999999</v>
      </c>
      <c r="C633" s="29">
        <v>0.30343617000000001</v>
      </c>
    </row>
    <row r="634" spans="2:3" x14ac:dyDescent="0.25">
      <c r="B634" s="29">
        <v>1598.3209999999999</v>
      </c>
      <c r="C634" s="29">
        <v>0.19387876000000001</v>
      </c>
    </row>
    <row r="635" spans="2:3" x14ac:dyDescent="0.25">
      <c r="B635" s="29">
        <v>1594.7539999999999</v>
      </c>
      <c r="C635" s="29">
        <v>0.11220574</v>
      </c>
    </row>
    <row r="636" spans="2:3" x14ac:dyDescent="0.25">
      <c r="B636" s="29">
        <v>1591.1880000000001</v>
      </c>
      <c r="C636" s="29">
        <v>9.6732387000000003E-2</v>
      </c>
    </row>
    <row r="637" spans="2:3" x14ac:dyDescent="0.25">
      <c r="B637" s="29">
        <v>1587.6220000000001</v>
      </c>
      <c r="C637" s="29">
        <v>0.11523872</v>
      </c>
    </row>
    <row r="638" spans="2:3" x14ac:dyDescent="0.25">
      <c r="B638" s="29">
        <v>1584.0550000000001</v>
      </c>
      <c r="C638" s="29">
        <v>0.12265649000000001</v>
      </c>
    </row>
    <row r="639" spans="2:3" x14ac:dyDescent="0.25">
      <c r="B639" s="29">
        <v>1580.489</v>
      </c>
      <c r="C639" s="29">
        <v>7.8208894000000001E-2</v>
      </c>
    </row>
    <row r="640" spans="2:3" x14ac:dyDescent="0.25">
      <c r="B640" s="29">
        <v>1576.923</v>
      </c>
      <c r="C640" s="29">
        <v>3.9941072000000001E-2</v>
      </c>
    </row>
    <row r="641" spans="2:3" x14ac:dyDescent="0.25">
      <c r="B641" s="29">
        <v>1573.356</v>
      </c>
      <c r="C641" s="29">
        <v>2.2705879000000002E-2</v>
      </c>
    </row>
    <row r="642" spans="2:3" x14ac:dyDescent="0.25">
      <c r="B642" s="29">
        <v>1569.79</v>
      </c>
      <c r="C642" s="29">
        <v>1.5470045E-2</v>
      </c>
    </row>
    <row r="643" spans="2:3" x14ac:dyDescent="0.25">
      <c r="B643" s="29">
        <v>1566.2239999999999</v>
      </c>
      <c r="C643" s="29">
        <v>1.1336351999999999E-2</v>
      </c>
    </row>
    <row r="644" spans="2:3" x14ac:dyDescent="0.25">
      <c r="B644" s="29">
        <v>1562.6569999999999</v>
      </c>
      <c r="C644" s="29">
        <v>9.6203056000000002E-3</v>
      </c>
    </row>
    <row r="645" spans="2:3" x14ac:dyDescent="0.25">
      <c r="B645" s="29">
        <v>1559.0909999999999</v>
      </c>
      <c r="C645" s="29">
        <v>8.5412287999999999E-3</v>
      </c>
    </row>
    <row r="646" spans="2:3" x14ac:dyDescent="0.25">
      <c r="B646" s="29">
        <v>1555.5250000000001</v>
      </c>
      <c r="C646" s="29">
        <v>7.6365551000000002E-3</v>
      </c>
    </row>
    <row r="647" spans="2:3" x14ac:dyDescent="0.25">
      <c r="B647" s="29">
        <v>1551.9590000000001</v>
      </c>
      <c r="C647" s="29">
        <v>7.3895473000000003E-3</v>
      </c>
    </row>
    <row r="648" spans="2:3" x14ac:dyDescent="0.25">
      <c r="B648" s="29">
        <v>1548.3920000000001</v>
      </c>
      <c r="C648" s="29">
        <v>6.3414318000000001E-3</v>
      </c>
    </row>
    <row r="649" spans="2:3" x14ac:dyDescent="0.25">
      <c r="B649" s="29">
        <v>1544.826</v>
      </c>
      <c r="C649" s="29">
        <v>5.7797715000000001E-3</v>
      </c>
    </row>
    <row r="650" spans="2:3" x14ac:dyDescent="0.25">
      <c r="B650" s="29">
        <v>1541.26</v>
      </c>
      <c r="C650" s="29">
        <v>7.1503232999999998E-3</v>
      </c>
    </row>
    <row r="651" spans="2:3" x14ac:dyDescent="0.25">
      <c r="B651" s="29">
        <v>1537.693</v>
      </c>
      <c r="C651" s="29">
        <v>6.5863203000000002E-3</v>
      </c>
    </row>
    <row r="652" spans="2:3" x14ac:dyDescent="0.25">
      <c r="B652" s="29">
        <v>1534.127</v>
      </c>
      <c r="C652" s="29">
        <v>7.1890482999999996E-3</v>
      </c>
    </row>
    <row r="653" spans="2:3" x14ac:dyDescent="0.25">
      <c r="B653" s="29">
        <v>1530.5609999999999</v>
      </c>
      <c r="C653" s="29">
        <v>7.4396341999999997E-3</v>
      </c>
    </row>
    <row r="654" spans="2:3" x14ac:dyDescent="0.25">
      <c r="B654" s="29">
        <v>1526.9939999999999</v>
      </c>
      <c r="C654" s="30">
        <v>6.8154731000000003E-3</v>
      </c>
    </row>
    <row r="655" spans="2:3" x14ac:dyDescent="0.25">
      <c r="B655" s="29">
        <v>1523.4280000000001</v>
      </c>
      <c r="C655" s="29">
        <v>6.2872066000000002E-3</v>
      </c>
    </row>
    <row r="656" spans="2:3" x14ac:dyDescent="0.25">
      <c r="B656" s="29">
        <v>1519.8620000000001</v>
      </c>
      <c r="C656" s="29">
        <v>6.9394720999999999E-3</v>
      </c>
    </row>
    <row r="657" spans="2:3" x14ac:dyDescent="0.25">
      <c r="B657" s="29">
        <v>1516.2950000000001</v>
      </c>
      <c r="C657" s="29">
        <v>6.4884692999999998E-3</v>
      </c>
    </row>
    <row r="658" spans="2:3" x14ac:dyDescent="0.25">
      <c r="B658" s="29">
        <v>1512.729</v>
      </c>
      <c r="C658" s="29">
        <v>5.3436263999999999E-3</v>
      </c>
    </row>
    <row r="659" spans="2:3" x14ac:dyDescent="0.25">
      <c r="B659" s="29">
        <v>1509.163</v>
      </c>
      <c r="C659" s="29">
        <v>5.4431438000000004E-3</v>
      </c>
    </row>
    <row r="660" spans="2:3" x14ac:dyDescent="0.25">
      <c r="B660" s="29">
        <v>1505.596</v>
      </c>
      <c r="C660" s="29">
        <v>5.7233739000000002E-3</v>
      </c>
    </row>
    <row r="661" spans="2:3" x14ac:dyDescent="0.25">
      <c r="B661" s="29">
        <v>1502.03</v>
      </c>
      <c r="C661" s="29">
        <v>9.2497884000000002E-3</v>
      </c>
    </row>
    <row r="662" spans="2:3" x14ac:dyDescent="0.25">
      <c r="B662" s="29">
        <v>1498.4639999999999</v>
      </c>
      <c r="C662" s="29">
        <v>1.2381967000000001E-2</v>
      </c>
    </row>
    <row r="663" spans="2:3" x14ac:dyDescent="0.25">
      <c r="B663" s="29">
        <v>1494.8969999999999</v>
      </c>
      <c r="C663" s="29">
        <v>1.4137324E-2</v>
      </c>
    </row>
    <row r="664" spans="2:3" x14ac:dyDescent="0.25">
      <c r="B664" s="29">
        <v>1491.3309999999999</v>
      </c>
      <c r="C664" s="29">
        <v>1.3544281E-2</v>
      </c>
    </row>
    <row r="665" spans="2:3" x14ac:dyDescent="0.25">
      <c r="B665" s="29">
        <v>1487.7650000000001</v>
      </c>
      <c r="C665" s="29">
        <v>1.2478662E-2</v>
      </c>
    </row>
    <row r="666" spans="2:3" x14ac:dyDescent="0.25">
      <c r="B666" s="29">
        <v>1484.1980000000001</v>
      </c>
      <c r="C666" s="29">
        <v>1.3074255E-2</v>
      </c>
    </row>
    <row r="667" spans="2:3" x14ac:dyDescent="0.25">
      <c r="B667" s="29">
        <v>1480.6320000000001</v>
      </c>
      <c r="C667" s="29">
        <v>1.3682599E-2</v>
      </c>
    </row>
    <row r="668" spans="2:3" x14ac:dyDescent="0.25">
      <c r="B668" s="29">
        <v>1477.066</v>
      </c>
      <c r="C668" s="29">
        <v>1.4321632000000001E-2</v>
      </c>
    </row>
    <row r="669" spans="2:3" x14ac:dyDescent="0.25">
      <c r="B669" s="29">
        <v>1473.499</v>
      </c>
      <c r="C669" s="29">
        <v>1.7048784000000001E-2</v>
      </c>
    </row>
    <row r="670" spans="2:3" x14ac:dyDescent="0.25">
      <c r="B670" s="29">
        <v>1469.933</v>
      </c>
      <c r="C670" s="29">
        <v>1.9153752999999999E-2</v>
      </c>
    </row>
    <row r="671" spans="2:3" x14ac:dyDescent="0.25">
      <c r="B671" s="29">
        <v>1466.367</v>
      </c>
      <c r="C671" s="29">
        <v>2.3454263999999999E-2</v>
      </c>
    </row>
    <row r="672" spans="2:3" x14ac:dyDescent="0.25">
      <c r="B672" s="29">
        <v>1462.8</v>
      </c>
      <c r="C672" s="29">
        <v>3.3239536E-2</v>
      </c>
    </row>
    <row r="673" spans="2:3" x14ac:dyDescent="0.25">
      <c r="B673" s="29">
        <v>1459.2339999999999</v>
      </c>
      <c r="C673" s="29">
        <v>5.6383032E-2</v>
      </c>
    </row>
    <row r="674" spans="2:3" x14ac:dyDescent="0.25">
      <c r="B674" s="29">
        <v>1455.6679999999999</v>
      </c>
      <c r="C674" s="29">
        <v>7.8900279000000004E-2</v>
      </c>
    </row>
    <row r="675" spans="2:3" x14ac:dyDescent="0.25">
      <c r="B675" s="29">
        <v>1452.1010000000001</v>
      </c>
      <c r="C675" s="29">
        <v>8.5484124999999994E-2</v>
      </c>
    </row>
    <row r="676" spans="2:3" x14ac:dyDescent="0.25">
      <c r="B676" s="29">
        <v>1448.5350000000001</v>
      </c>
      <c r="C676" s="29">
        <v>8.0413329000000006E-2</v>
      </c>
    </row>
    <row r="677" spans="2:3" x14ac:dyDescent="0.25">
      <c r="B677" s="29">
        <v>1444.9690000000001</v>
      </c>
      <c r="C677" s="29">
        <v>6.5605694000000006E-2</v>
      </c>
    </row>
    <row r="678" spans="2:3" x14ac:dyDescent="0.25">
      <c r="B678" s="29">
        <v>1441.403</v>
      </c>
      <c r="C678" s="29">
        <v>4.9026862999999997E-2</v>
      </c>
    </row>
    <row r="679" spans="2:3" x14ac:dyDescent="0.25">
      <c r="B679" s="29">
        <v>1437.836</v>
      </c>
      <c r="C679" s="29">
        <v>3.3849808000000002E-2</v>
      </c>
    </row>
    <row r="680" spans="2:3" x14ac:dyDescent="0.25">
      <c r="B680" s="29">
        <v>1434.27</v>
      </c>
      <c r="C680" s="29">
        <v>2.0595914999999999E-2</v>
      </c>
    </row>
    <row r="681" spans="2:3" x14ac:dyDescent="0.25">
      <c r="B681" s="29">
        <v>1430.704</v>
      </c>
      <c r="C681" s="29">
        <v>1.1208663000000001E-2</v>
      </c>
    </row>
    <row r="682" spans="2:3" x14ac:dyDescent="0.25">
      <c r="B682" s="29">
        <v>1427.1369999999999</v>
      </c>
      <c r="C682" s="29">
        <v>7.0584571999999998E-3</v>
      </c>
    </row>
    <row r="683" spans="2:3" x14ac:dyDescent="0.25">
      <c r="B683" s="29">
        <v>1423.5709999999999</v>
      </c>
      <c r="C683" s="29">
        <v>5.9822212999999999E-3</v>
      </c>
    </row>
    <row r="684" spans="2:3" x14ac:dyDescent="0.25">
      <c r="B684" s="29">
        <v>1420.0050000000001</v>
      </c>
      <c r="C684" s="29">
        <v>4.9688340000000001E-3</v>
      </c>
    </row>
    <row r="685" spans="2:3" x14ac:dyDescent="0.25">
      <c r="B685" s="29">
        <v>1416.4380000000001</v>
      </c>
      <c r="C685" s="29">
        <v>5.1996613999999997E-3</v>
      </c>
    </row>
    <row r="686" spans="2:3" x14ac:dyDescent="0.25">
      <c r="B686" s="29">
        <v>1412.8720000000001</v>
      </c>
      <c r="C686" s="29">
        <v>6.5047022000000003E-3</v>
      </c>
    </row>
    <row r="687" spans="2:3" x14ac:dyDescent="0.25">
      <c r="B687" s="29">
        <v>1409.306</v>
      </c>
      <c r="C687" s="29">
        <v>5.6684741000000002E-3</v>
      </c>
    </row>
    <row r="688" spans="2:3" x14ac:dyDescent="0.25">
      <c r="B688" s="29">
        <v>1405.739</v>
      </c>
      <c r="C688" s="29">
        <v>4.8605432000000002E-3</v>
      </c>
    </row>
    <row r="689" spans="2:3" x14ac:dyDescent="0.25">
      <c r="B689" s="29">
        <v>1402.173</v>
      </c>
      <c r="C689" s="29">
        <v>1.3080951E-3</v>
      </c>
    </row>
    <row r="690" spans="2:3" x14ac:dyDescent="0.25">
      <c r="B690" s="29">
        <v>1398.607</v>
      </c>
      <c r="C690" s="29">
        <v>-1.2934614E-3</v>
      </c>
    </row>
    <row r="691" spans="2:3" x14ac:dyDescent="0.25">
      <c r="B691" s="29">
        <v>1395.04</v>
      </c>
      <c r="C691" s="29">
        <v>-5.4720101000000005E-4</v>
      </c>
    </row>
    <row r="692" spans="2:3" x14ac:dyDescent="0.25">
      <c r="B692" s="29">
        <v>1391.4739999999999</v>
      </c>
      <c r="C692" s="29">
        <v>-3.5480708000000001E-4</v>
      </c>
    </row>
    <row r="693" spans="2:3" x14ac:dyDescent="0.25">
      <c r="B693" s="29">
        <v>1387.9079999999999</v>
      </c>
      <c r="C693" s="29">
        <v>7.8306413999999996E-4</v>
      </c>
    </row>
    <row r="694" spans="2:3" x14ac:dyDescent="0.25">
      <c r="B694" s="29">
        <v>1384.3409999999999</v>
      </c>
      <c r="C694" s="29">
        <v>4.1184009999999998E-3</v>
      </c>
    </row>
    <row r="695" spans="2:3" x14ac:dyDescent="0.25">
      <c r="B695" s="29">
        <v>1380.7750000000001</v>
      </c>
      <c r="C695" s="29">
        <v>8.6030771999999998E-3</v>
      </c>
    </row>
    <row r="696" spans="2:3" x14ac:dyDescent="0.25">
      <c r="B696" s="29">
        <v>1377.2090000000001</v>
      </c>
      <c r="C696" s="29">
        <v>1.1763404999999999E-2</v>
      </c>
    </row>
    <row r="697" spans="2:3" x14ac:dyDescent="0.25">
      <c r="B697" s="29">
        <v>1373.6420000000001</v>
      </c>
      <c r="C697" s="29">
        <v>1.3234694E-2</v>
      </c>
    </row>
    <row r="698" spans="2:3" x14ac:dyDescent="0.25">
      <c r="B698" s="29">
        <v>1370.076</v>
      </c>
      <c r="C698" s="29">
        <v>1.4549629E-2</v>
      </c>
    </row>
    <row r="699" spans="2:3" x14ac:dyDescent="0.25">
      <c r="B699" s="29">
        <v>1366.51</v>
      </c>
      <c r="C699" s="29">
        <v>1.3854135E-2</v>
      </c>
    </row>
    <row r="700" spans="2:3" x14ac:dyDescent="0.25">
      <c r="B700" s="29">
        <v>1362.943</v>
      </c>
      <c r="C700" s="29">
        <v>1.3640296E-2</v>
      </c>
    </row>
    <row r="701" spans="2:3" x14ac:dyDescent="0.25">
      <c r="B701" s="29">
        <v>1359.377</v>
      </c>
      <c r="C701" s="29">
        <v>1.4210452E-2</v>
      </c>
    </row>
    <row r="702" spans="2:3" x14ac:dyDescent="0.25">
      <c r="B702" s="29">
        <v>1355.8109999999999</v>
      </c>
      <c r="C702" s="29">
        <v>1.4074866E-2</v>
      </c>
    </row>
    <row r="703" spans="2:3" x14ac:dyDescent="0.25">
      <c r="B703" s="29">
        <v>1352.2439999999999</v>
      </c>
      <c r="C703" s="29">
        <v>1.5991155E-2</v>
      </c>
    </row>
    <row r="704" spans="2:3" x14ac:dyDescent="0.25">
      <c r="B704" s="29">
        <v>1348.6780000000001</v>
      </c>
      <c r="C704" s="29">
        <v>1.9127404000000001E-2</v>
      </c>
    </row>
    <row r="705" spans="2:3" x14ac:dyDescent="0.25">
      <c r="B705" s="29">
        <v>1345.1120000000001</v>
      </c>
      <c r="C705" s="29">
        <v>2.7149886000000002E-2</v>
      </c>
    </row>
    <row r="706" spans="2:3" x14ac:dyDescent="0.25">
      <c r="B706" s="29">
        <v>1341.5450000000001</v>
      </c>
      <c r="C706" s="29">
        <v>3.6350303E-2</v>
      </c>
    </row>
    <row r="707" spans="2:3" x14ac:dyDescent="0.25">
      <c r="B707" s="29">
        <v>1337.979</v>
      </c>
      <c r="C707" s="29">
        <v>4.5586354000000003E-2</v>
      </c>
    </row>
    <row r="708" spans="2:3" x14ac:dyDescent="0.25">
      <c r="B708" s="29">
        <v>1334.413</v>
      </c>
      <c r="C708" s="29">
        <v>5.3588772E-2</v>
      </c>
    </row>
    <row r="709" spans="2:3" x14ac:dyDescent="0.25">
      <c r="B709" s="29">
        <v>1330.847</v>
      </c>
      <c r="C709" s="29">
        <v>5.8367642999999997E-2</v>
      </c>
    </row>
    <row r="710" spans="2:3" x14ac:dyDescent="0.25">
      <c r="B710" s="29">
        <v>1327.28</v>
      </c>
      <c r="C710" s="29">
        <v>5.9643928999999998E-2</v>
      </c>
    </row>
    <row r="711" spans="2:3" x14ac:dyDescent="0.25">
      <c r="B711" s="29">
        <v>1323.7139999999999</v>
      </c>
      <c r="C711" s="29">
        <v>5.8130599999999998E-2</v>
      </c>
    </row>
    <row r="712" spans="2:3" x14ac:dyDescent="0.25">
      <c r="B712" s="29">
        <v>1320.1479999999999</v>
      </c>
      <c r="C712" s="29">
        <v>5.3505108000000003E-2</v>
      </c>
    </row>
    <row r="713" spans="2:3" x14ac:dyDescent="0.25">
      <c r="B713" s="29">
        <v>1316.5809999999999</v>
      </c>
      <c r="C713" s="29">
        <v>4.8779989000000003E-2</v>
      </c>
    </row>
    <row r="714" spans="2:3" x14ac:dyDescent="0.25">
      <c r="B714" s="29">
        <v>1313.0150000000001</v>
      </c>
      <c r="C714" s="29">
        <v>4.6684607000000003E-2</v>
      </c>
    </row>
    <row r="715" spans="2:3" x14ac:dyDescent="0.25">
      <c r="B715" s="29">
        <v>1309.4490000000001</v>
      </c>
      <c r="C715" s="29">
        <v>4.2464105000000002E-2</v>
      </c>
    </row>
    <row r="716" spans="2:3" x14ac:dyDescent="0.25">
      <c r="B716" s="29">
        <v>1305.8820000000001</v>
      </c>
      <c r="C716" s="29">
        <v>3.9359005000000002E-2</v>
      </c>
    </row>
    <row r="717" spans="2:3" x14ac:dyDescent="0.25">
      <c r="B717" s="29">
        <v>1302.316</v>
      </c>
      <c r="C717" s="29">
        <v>3.6630886000000001E-2</v>
      </c>
    </row>
    <row r="718" spans="2:3" x14ac:dyDescent="0.25">
      <c r="B718" s="29">
        <v>1298.75</v>
      </c>
      <c r="C718" s="29">
        <v>3.2698983000000001E-2</v>
      </c>
    </row>
    <row r="719" spans="2:3" x14ac:dyDescent="0.25">
      <c r="B719" s="29">
        <v>1295.183</v>
      </c>
      <c r="C719" s="29">
        <v>2.8405115000000002E-2</v>
      </c>
    </row>
    <row r="720" spans="2:3" x14ac:dyDescent="0.25">
      <c r="B720" s="29">
        <v>1291.617</v>
      </c>
      <c r="C720" s="29">
        <v>2.3367868E-2</v>
      </c>
    </row>
    <row r="721" spans="2:3" x14ac:dyDescent="0.25">
      <c r="B721" s="29">
        <v>1288.0509999999999</v>
      </c>
      <c r="C721" s="29">
        <v>1.9771160999999999E-2</v>
      </c>
    </row>
    <row r="722" spans="2:3" x14ac:dyDescent="0.25">
      <c r="B722" s="29">
        <v>1284.4839999999999</v>
      </c>
      <c r="C722" s="29">
        <v>1.7211884E-2</v>
      </c>
    </row>
    <row r="723" spans="2:3" x14ac:dyDescent="0.25">
      <c r="B723" s="29">
        <v>1280.9179999999999</v>
      </c>
      <c r="C723" s="29">
        <v>1.3657881E-2</v>
      </c>
    </row>
    <row r="724" spans="2:3" x14ac:dyDescent="0.25">
      <c r="B724" s="29">
        <v>1277.3520000000001</v>
      </c>
      <c r="C724" s="29">
        <v>1.2563416000000001E-2</v>
      </c>
    </row>
    <row r="725" spans="2:3" x14ac:dyDescent="0.25">
      <c r="B725" s="29">
        <v>1273.7850000000001</v>
      </c>
      <c r="C725" s="29">
        <v>1.1705821E-2</v>
      </c>
    </row>
    <row r="726" spans="2:3" x14ac:dyDescent="0.25">
      <c r="B726" s="29">
        <v>1270.2190000000001</v>
      </c>
      <c r="C726" s="29">
        <v>8.4026242000000001E-3</v>
      </c>
    </row>
    <row r="727" spans="2:3" x14ac:dyDescent="0.25">
      <c r="B727" s="29">
        <v>1266.653</v>
      </c>
      <c r="C727" s="29">
        <v>8.0919909999999998E-3</v>
      </c>
    </row>
    <row r="728" spans="2:3" x14ac:dyDescent="0.25">
      <c r="B728" s="29">
        <v>1263.086</v>
      </c>
      <c r="C728" s="29">
        <v>7.9991395000000003E-3</v>
      </c>
    </row>
    <row r="729" spans="2:3" x14ac:dyDescent="0.25">
      <c r="B729" s="29">
        <v>1259.52</v>
      </c>
      <c r="C729" s="29">
        <v>6.9669995000000004E-3</v>
      </c>
    </row>
    <row r="730" spans="2:3" x14ac:dyDescent="0.25">
      <c r="B730" s="29">
        <v>1255.954</v>
      </c>
      <c r="C730" s="29">
        <v>6.4820397999999996E-3</v>
      </c>
    </row>
    <row r="731" spans="2:3" x14ac:dyDescent="0.25">
      <c r="B731" s="29">
        <v>1252.3869999999999</v>
      </c>
      <c r="C731" s="29">
        <v>6.6574279000000004E-3</v>
      </c>
    </row>
    <row r="732" spans="2:3" x14ac:dyDescent="0.25">
      <c r="B732" s="29">
        <v>1248.8209999999999</v>
      </c>
      <c r="C732" s="29">
        <v>6.6721884E-3</v>
      </c>
    </row>
    <row r="733" spans="2:3" x14ac:dyDescent="0.25">
      <c r="B733" s="29">
        <v>1245.2550000000001</v>
      </c>
      <c r="C733" s="29">
        <v>7.3701182999999998E-3</v>
      </c>
    </row>
    <row r="734" spans="2:3" x14ac:dyDescent="0.25">
      <c r="B734" s="29">
        <v>1241.6880000000001</v>
      </c>
      <c r="C734" s="29">
        <v>8.6875870999999997E-3</v>
      </c>
    </row>
    <row r="735" spans="2:3" x14ac:dyDescent="0.25">
      <c r="B735" s="29">
        <v>1238.1220000000001</v>
      </c>
      <c r="C735" s="29">
        <v>1.0129381E-2</v>
      </c>
    </row>
    <row r="736" spans="2:3" x14ac:dyDescent="0.25">
      <c r="B736" s="29">
        <v>1234.556</v>
      </c>
      <c r="C736" s="29">
        <v>1.4640306E-2</v>
      </c>
    </row>
    <row r="737" spans="2:3" x14ac:dyDescent="0.25">
      <c r="B737" s="29">
        <v>1230.989</v>
      </c>
      <c r="C737" s="29">
        <v>1.8986007999999999E-2</v>
      </c>
    </row>
    <row r="738" spans="2:3" x14ac:dyDescent="0.25">
      <c r="B738" s="29">
        <v>1227.423</v>
      </c>
      <c r="C738" s="29">
        <v>2.2511348E-2</v>
      </c>
    </row>
    <row r="739" spans="2:3" x14ac:dyDescent="0.25">
      <c r="B739" s="29">
        <v>1223.857</v>
      </c>
      <c r="C739" s="29">
        <v>2.7106659000000002E-2</v>
      </c>
    </row>
    <row r="740" spans="2:3" x14ac:dyDescent="0.25">
      <c r="B740" s="29">
        <v>1220.2909999999999</v>
      </c>
      <c r="C740" s="29">
        <v>3.5903119999999997E-2</v>
      </c>
    </row>
    <row r="741" spans="2:3" x14ac:dyDescent="0.25">
      <c r="B741" s="29">
        <v>1216.7239999999999</v>
      </c>
      <c r="C741" s="29">
        <v>4.9344867000000001E-2</v>
      </c>
    </row>
    <row r="742" spans="2:3" x14ac:dyDescent="0.25">
      <c r="B742" s="29">
        <v>1213.1579999999999</v>
      </c>
      <c r="C742" s="29">
        <v>7.4831014000000001E-2</v>
      </c>
    </row>
    <row r="743" spans="2:3" x14ac:dyDescent="0.25">
      <c r="B743" s="29">
        <v>1209.5920000000001</v>
      </c>
      <c r="C743" s="29">
        <v>0.10669916</v>
      </c>
    </row>
    <row r="744" spans="2:3" x14ac:dyDescent="0.25">
      <c r="B744" s="29">
        <v>1206.0250000000001</v>
      </c>
      <c r="C744" s="29">
        <v>0.13562563999999999</v>
      </c>
    </row>
    <row r="745" spans="2:3" x14ac:dyDescent="0.25">
      <c r="B745" s="29">
        <v>1202.4590000000001</v>
      </c>
      <c r="C745" s="29">
        <v>0.15435415</v>
      </c>
    </row>
    <row r="746" spans="2:3" x14ac:dyDescent="0.25">
      <c r="B746" s="29">
        <v>1198.893</v>
      </c>
      <c r="C746" s="29">
        <v>0.15872501</v>
      </c>
    </row>
    <row r="747" spans="2:3" x14ac:dyDescent="0.25">
      <c r="B747" s="29">
        <v>1195.326</v>
      </c>
      <c r="C747" s="29">
        <v>0.15176754000000001</v>
      </c>
    </row>
    <row r="748" spans="2:3" x14ac:dyDescent="0.25">
      <c r="B748" s="29">
        <v>1191.76</v>
      </c>
      <c r="C748" s="29">
        <v>0.14555436999999999</v>
      </c>
    </row>
    <row r="749" spans="2:3" x14ac:dyDescent="0.25">
      <c r="B749" s="29">
        <v>1188.194</v>
      </c>
      <c r="C749" s="29">
        <v>0.15283935000000001</v>
      </c>
    </row>
    <row r="750" spans="2:3" x14ac:dyDescent="0.25">
      <c r="B750" s="29">
        <v>1184.627</v>
      </c>
      <c r="C750" s="29">
        <v>0.15917532000000001</v>
      </c>
    </row>
    <row r="751" spans="2:3" x14ac:dyDescent="0.25">
      <c r="B751" s="29">
        <v>1181.0609999999999</v>
      </c>
      <c r="C751" s="29">
        <v>0.13777265</v>
      </c>
    </row>
    <row r="752" spans="2:3" x14ac:dyDescent="0.25">
      <c r="B752" s="29">
        <v>1177.4949999999999</v>
      </c>
      <c r="C752" s="29">
        <v>9.7153679000000007E-2</v>
      </c>
    </row>
    <row r="753" spans="2:3" x14ac:dyDescent="0.25">
      <c r="B753" s="29">
        <v>1173.9280000000001</v>
      </c>
      <c r="C753" s="29">
        <v>6.6115231999999996E-2</v>
      </c>
    </row>
    <row r="754" spans="2:3" x14ac:dyDescent="0.25">
      <c r="B754" s="29">
        <v>1170.3620000000001</v>
      </c>
      <c r="C754" s="29">
        <v>5.4431434000000001E-2</v>
      </c>
    </row>
    <row r="755" spans="2:3" x14ac:dyDescent="0.25">
      <c r="B755" s="29">
        <v>1166.796</v>
      </c>
      <c r="C755" s="29">
        <v>5.9717922999999999E-2</v>
      </c>
    </row>
    <row r="756" spans="2:3" x14ac:dyDescent="0.25">
      <c r="B756" s="29">
        <v>1163.229</v>
      </c>
      <c r="C756" s="29">
        <v>7.9426605999999997E-2</v>
      </c>
    </row>
    <row r="757" spans="2:3" x14ac:dyDescent="0.25">
      <c r="B757" s="29">
        <v>1159.663</v>
      </c>
      <c r="C757" s="29">
        <v>0.10472215999999999</v>
      </c>
    </row>
    <row r="758" spans="2:3" x14ac:dyDescent="0.25">
      <c r="B758" s="29">
        <v>1156.097</v>
      </c>
      <c r="C758" s="29">
        <v>0.10966428</v>
      </c>
    </row>
    <row r="759" spans="2:3" x14ac:dyDescent="0.25">
      <c r="B759" s="29">
        <v>1152.53</v>
      </c>
      <c r="C759" s="29">
        <v>7.8595419E-2</v>
      </c>
    </row>
    <row r="760" spans="2:3" x14ac:dyDescent="0.25">
      <c r="B760" s="29">
        <v>1148.9639999999999</v>
      </c>
      <c r="C760" s="29">
        <v>4.0757097999999999E-2</v>
      </c>
    </row>
    <row r="761" spans="2:3" x14ac:dyDescent="0.25">
      <c r="B761" s="29">
        <v>1145.3979999999999</v>
      </c>
      <c r="C761" s="29">
        <v>2.1267998E-2</v>
      </c>
    </row>
    <row r="762" spans="2:3" x14ac:dyDescent="0.25">
      <c r="B762" s="29">
        <v>1141.8309999999999</v>
      </c>
      <c r="C762" s="29">
        <v>1.0047452E-2</v>
      </c>
    </row>
    <row r="763" spans="2:3" x14ac:dyDescent="0.25">
      <c r="B763" s="29">
        <v>1138.2650000000001</v>
      </c>
      <c r="C763" s="29">
        <v>4.3966763000000001E-3</v>
      </c>
    </row>
    <row r="764" spans="2:3" x14ac:dyDescent="0.25">
      <c r="B764" s="29">
        <v>1134.6990000000001</v>
      </c>
      <c r="C764" s="29">
        <v>3.9644262000000001E-4</v>
      </c>
    </row>
    <row r="765" spans="2:3" x14ac:dyDescent="0.25">
      <c r="B765" s="29">
        <v>1131.1320000000001</v>
      </c>
      <c r="C765" s="29">
        <v>-2.4365001999999999E-3</v>
      </c>
    </row>
    <row r="766" spans="2:3" x14ac:dyDescent="0.25">
      <c r="B766" s="29">
        <v>1127.566</v>
      </c>
      <c r="C766" s="29">
        <v>-2.511765E-3</v>
      </c>
    </row>
    <row r="767" spans="2:3" x14ac:dyDescent="0.25">
      <c r="B767" s="29">
        <v>1124</v>
      </c>
      <c r="C767" s="29">
        <v>3.2660022000000001E-4</v>
      </c>
    </row>
    <row r="768" spans="2:3" x14ac:dyDescent="0.25">
      <c r="B768" s="29">
        <v>1120.433</v>
      </c>
      <c r="C768" s="29">
        <v>4.1926925000000002E-3</v>
      </c>
    </row>
    <row r="769" spans="2:3" x14ac:dyDescent="0.25">
      <c r="B769" s="29">
        <v>1116.867</v>
      </c>
      <c r="C769" s="29">
        <v>6.6771510000000001E-3</v>
      </c>
    </row>
    <row r="770" spans="2:3" x14ac:dyDescent="0.25">
      <c r="B770" s="29">
        <v>1113.3009999999999</v>
      </c>
      <c r="C770" s="29">
        <v>8.9335197999999994E-3</v>
      </c>
    </row>
    <row r="771" spans="2:3" x14ac:dyDescent="0.25">
      <c r="B771" s="29">
        <v>1109.7349999999999</v>
      </c>
      <c r="C771" s="29">
        <v>1.3504977E-2</v>
      </c>
    </row>
    <row r="772" spans="2:3" x14ac:dyDescent="0.25">
      <c r="B772" s="29">
        <v>1106.1679999999999</v>
      </c>
      <c r="C772" s="29">
        <v>2.0263869E-2</v>
      </c>
    </row>
    <row r="773" spans="2:3" x14ac:dyDescent="0.25">
      <c r="B773" s="29">
        <v>1102.6020000000001</v>
      </c>
      <c r="C773" s="29">
        <v>2.5130909999999999E-2</v>
      </c>
    </row>
    <row r="774" spans="2:3" x14ac:dyDescent="0.25">
      <c r="B774" s="29">
        <v>1099.0360000000001</v>
      </c>
      <c r="C774" s="29">
        <v>2.9148041999999999E-2</v>
      </c>
    </row>
    <row r="775" spans="2:3" x14ac:dyDescent="0.25">
      <c r="B775" s="29">
        <v>1095.4690000000001</v>
      </c>
      <c r="C775" s="29">
        <v>3.0240373000000001E-2</v>
      </c>
    </row>
    <row r="776" spans="2:3" x14ac:dyDescent="0.25">
      <c r="B776" s="29">
        <v>1091.903</v>
      </c>
      <c r="C776" s="29">
        <v>2.9163992E-2</v>
      </c>
    </row>
    <row r="777" spans="2:3" x14ac:dyDescent="0.25">
      <c r="B777" s="29">
        <v>1088.337</v>
      </c>
      <c r="C777" s="29">
        <v>2.9767413E-2</v>
      </c>
    </row>
    <row r="778" spans="2:3" x14ac:dyDescent="0.25">
      <c r="B778" s="29">
        <v>1084.77</v>
      </c>
      <c r="C778" s="29">
        <v>2.8306520000000002E-2</v>
      </c>
    </row>
    <row r="779" spans="2:3" x14ac:dyDescent="0.25">
      <c r="B779" s="29">
        <v>1081.204</v>
      </c>
      <c r="C779" s="29">
        <v>3.0312498E-2</v>
      </c>
    </row>
    <row r="780" spans="2:3" x14ac:dyDescent="0.25">
      <c r="B780" s="29">
        <v>1077.6379999999999</v>
      </c>
      <c r="C780" s="29">
        <v>3.2751007999999998E-2</v>
      </c>
    </row>
    <row r="781" spans="2:3" x14ac:dyDescent="0.25">
      <c r="B781" s="29">
        <v>1074.0709999999999</v>
      </c>
      <c r="C781" s="29">
        <v>3.4398950999999997E-2</v>
      </c>
    </row>
    <row r="782" spans="2:3" x14ac:dyDescent="0.25">
      <c r="B782" s="29">
        <v>1070.5050000000001</v>
      </c>
      <c r="C782" s="29">
        <v>3.3459958999999997E-2</v>
      </c>
    </row>
    <row r="783" spans="2:3" x14ac:dyDescent="0.25">
      <c r="B783" s="29">
        <v>1066.9390000000001</v>
      </c>
      <c r="C783" s="29">
        <v>3.0420388E-2</v>
      </c>
    </row>
    <row r="784" spans="2:3" x14ac:dyDescent="0.25">
      <c r="B784" s="29">
        <v>1063.3720000000001</v>
      </c>
      <c r="C784" s="29">
        <v>2.6734847999999999E-2</v>
      </c>
    </row>
    <row r="785" spans="2:3" x14ac:dyDescent="0.25">
      <c r="B785" s="29">
        <v>1059.806</v>
      </c>
      <c r="C785" s="29">
        <v>2.4850422E-2</v>
      </c>
    </row>
    <row r="786" spans="2:3" x14ac:dyDescent="0.25">
      <c r="B786" s="29">
        <v>1056.24</v>
      </c>
      <c r="C786" s="29">
        <v>2.5285720000000001E-2</v>
      </c>
    </row>
    <row r="787" spans="2:3" x14ac:dyDescent="0.25">
      <c r="B787" s="29">
        <v>1052.673</v>
      </c>
      <c r="C787" s="29">
        <v>2.6845378E-2</v>
      </c>
    </row>
    <row r="788" spans="2:3" x14ac:dyDescent="0.25">
      <c r="B788" s="29">
        <v>1049.107</v>
      </c>
      <c r="C788" s="29">
        <v>3.6180090999999998E-2</v>
      </c>
    </row>
    <row r="789" spans="2:3" x14ac:dyDescent="0.25">
      <c r="B789" s="29">
        <v>1045.5409999999999</v>
      </c>
      <c r="C789" s="29">
        <v>6.0307947000000001E-2</v>
      </c>
    </row>
    <row r="790" spans="2:3" x14ac:dyDescent="0.25">
      <c r="B790" s="29">
        <v>1041.9739999999999</v>
      </c>
      <c r="C790" s="29">
        <v>0.11223453</v>
      </c>
    </row>
    <row r="791" spans="2:3" x14ac:dyDescent="0.25">
      <c r="B791" s="29">
        <v>1038.4079999999999</v>
      </c>
      <c r="C791" s="29">
        <v>0.19218392000000001</v>
      </c>
    </row>
    <row r="792" spans="2:3" x14ac:dyDescent="0.25">
      <c r="B792" s="29">
        <v>1034.8420000000001</v>
      </c>
      <c r="C792" s="29">
        <v>0.25463012000000002</v>
      </c>
    </row>
    <row r="793" spans="2:3" x14ac:dyDescent="0.25">
      <c r="B793" s="29">
        <v>1031.2750000000001</v>
      </c>
      <c r="C793" s="29">
        <v>0.24731320000000001</v>
      </c>
    </row>
    <row r="794" spans="2:3" x14ac:dyDescent="0.25">
      <c r="B794" s="29">
        <v>1027.7090000000001</v>
      </c>
      <c r="C794" s="29">
        <v>0.17347000000000001</v>
      </c>
    </row>
    <row r="795" spans="2:3" x14ac:dyDescent="0.25">
      <c r="B795" s="29">
        <v>1024.143</v>
      </c>
      <c r="C795" s="29">
        <v>8.9506605000000003E-2</v>
      </c>
    </row>
    <row r="796" spans="2:3" x14ac:dyDescent="0.25">
      <c r="B796" s="29">
        <v>1020.576</v>
      </c>
      <c r="C796" s="29">
        <v>5.1409605999999997E-2</v>
      </c>
    </row>
    <row r="797" spans="2:3" x14ac:dyDescent="0.25">
      <c r="B797" s="29">
        <v>1017.01</v>
      </c>
      <c r="C797" s="29">
        <v>6.3465526999999994E-2</v>
      </c>
    </row>
    <row r="798" spans="2:3" x14ac:dyDescent="0.25">
      <c r="B798" s="29">
        <v>1013.444</v>
      </c>
      <c r="C798" s="29">
        <v>0.15970587999999999</v>
      </c>
    </row>
    <row r="799" spans="2:3" x14ac:dyDescent="0.25">
      <c r="B799" s="29">
        <v>1009.877</v>
      </c>
      <c r="C799" s="29">
        <v>0.44250886</v>
      </c>
    </row>
    <row r="800" spans="2:3" x14ac:dyDescent="0.25">
      <c r="B800" s="29">
        <v>1006.311</v>
      </c>
      <c r="C800" s="29">
        <v>0.84171225999999999</v>
      </c>
    </row>
    <row r="801" spans="2:3" x14ac:dyDescent="0.25">
      <c r="B801" s="29">
        <v>1002.745</v>
      </c>
      <c r="C801" s="29">
        <v>1</v>
      </c>
    </row>
    <row r="802" spans="2:3" x14ac:dyDescent="0.25">
      <c r="B802" s="29">
        <v>999.17899999999997</v>
      </c>
      <c r="C802" s="29">
        <v>0.74259202000000002</v>
      </c>
    </row>
    <row r="803" spans="2:3" x14ac:dyDescent="0.25">
      <c r="B803" s="29">
        <v>995.61199999999997</v>
      </c>
      <c r="C803" s="29">
        <v>0.35338122</v>
      </c>
    </row>
    <row r="804" spans="2:3" x14ac:dyDescent="0.25">
      <c r="B804" s="29">
        <v>992.04600000000005</v>
      </c>
      <c r="C804" s="29">
        <v>0.15191315</v>
      </c>
    </row>
    <row r="805" spans="2:3" x14ac:dyDescent="0.25">
      <c r="B805" s="29">
        <v>988.48</v>
      </c>
      <c r="C805" s="29">
        <v>9.2463003000000002E-2</v>
      </c>
    </row>
    <row r="806" spans="2:3" x14ac:dyDescent="0.25">
      <c r="B806" s="29">
        <v>984.91300000000001</v>
      </c>
      <c r="C806" s="29">
        <v>5.7640298E-2</v>
      </c>
    </row>
    <row r="807" spans="2:3" x14ac:dyDescent="0.25">
      <c r="B807" s="29">
        <v>981.34699999999998</v>
      </c>
      <c r="C807" s="29">
        <v>3.4330291999999998E-2</v>
      </c>
    </row>
    <row r="808" spans="2:3" x14ac:dyDescent="0.25">
      <c r="B808" s="29">
        <v>977.78099999999995</v>
      </c>
      <c r="C808" s="29">
        <v>2.4049489E-2</v>
      </c>
    </row>
    <row r="809" spans="2:3" x14ac:dyDescent="0.25">
      <c r="B809" s="29">
        <v>974.21400000000006</v>
      </c>
      <c r="C809" s="29">
        <v>1.8831401000000001E-2</v>
      </c>
    </row>
    <row r="810" spans="2:3" x14ac:dyDescent="0.25">
      <c r="B810" s="29">
        <v>970.64800000000002</v>
      </c>
      <c r="C810" s="29">
        <v>1.5133578999999999E-2</v>
      </c>
    </row>
    <row r="811" spans="2:3" x14ac:dyDescent="0.25">
      <c r="B811" s="29">
        <v>967.08199999999999</v>
      </c>
      <c r="C811" s="29">
        <v>1.3523874999999999E-2</v>
      </c>
    </row>
    <row r="812" spans="2:3" x14ac:dyDescent="0.25">
      <c r="B812" s="29">
        <v>963.51499999999999</v>
      </c>
      <c r="C812" s="29">
        <v>1.2752958999999999E-2</v>
      </c>
    </row>
    <row r="813" spans="2:3" x14ac:dyDescent="0.25">
      <c r="B813" s="29">
        <v>959.94899999999996</v>
      </c>
      <c r="C813" s="29">
        <v>1.1014727E-2</v>
      </c>
    </row>
    <row r="814" spans="2:3" x14ac:dyDescent="0.25">
      <c r="B814" s="29">
        <v>956.38300000000004</v>
      </c>
      <c r="C814" s="29">
        <v>9.8811391999999998E-3</v>
      </c>
    </row>
    <row r="815" spans="2:3" x14ac:dyDescent="0.25">
      <c r="B815" s="29">
        <v>952.81600000000003</v>
      </c>
      <c r="C815" s="29">
        <v>8.4192259000000005E-3</v>
      </c>
    </row>
    <row r="816" spans="2:3" x14ac:dyDescent="0.25">
      <c r="B816" s="29">
        <v>949.25</v>
      </c>
      <c r="C816" s="29">
        <v>6.5591555999999999E-3</v>
      </c>
    </row>
    <row r="817" spans="2:3" x14ac:dyDescent="0.25">
      <c r="B817" s="29">
        <v>945.68399999999997</v>
      </c>
      <c r="C817" s="29">
        <v>6.4257895000000001E-3</v>
      </c>
    </row>
    <row r="818" spans="2:3" x14ac:dyDescent="0.25">
      <c r="B818" s="29">
        <v>942.11699999999996</v>
      </c>
      <c r="C818" s="29">
        <v>5.3889589E-3</v>
      </c>
    </row>
    <row r="819" spans="2:3" x14ac:dyDescent="0.25">
      <c r="B819" s="29">
        <v>938.55100000000004</v>
      </c>
      <c r="C819" s="29">
        <v>3.4594779000000002E-3</v>
      </c>
    </row>
    <row r="820" spans="2:3" x14ac:dyDescent="0.25">
      <c r="B820" s="29">
        <v>934.98500000000001</v>
      </c>
      <c r="C820" s="29">
        <v>1.0062089000000001E-3</v>
      </c>
    </row>
    <row r="821" spans="2:3" x14ac:dyDescent="0.25">
      <c r="B821" s="29">
        <v>931.41800000000001</v>
      </c>
      <c r="C821" s="29">
        <v>-1.0444307999999999E-3</v>
      </c>
    </row>
    <row r="822" spans="2:3" x14ac:dyDescent="0.25">
      <c r="B822" s="29">
        <v>927.85199999999998</v>
      </c>
      <c r="C822" s="29">
        <v>-1.4637406E-3</v>
      </c>
    </row>
    <row r="823" spans="2:3" x14ac:dyDescent="0.25">
      <c r="B823" s="29">
        <v>924.28599999999994</v>
      </c>
      <c r="C823" s="29">
        <v>-5.6238665000000001E-4</v>
      </c>
    </row>
    <row r="824" spans="2:3" x14ac:dyDescent="0.25">
      <c r="B824" s="29">
        <v>920.71900000000005</v>
      </c>
      <c r="C824" s="29">
        <v>2.1465636E-3</v>
      </c>
    </row>
    <row r="825" spans="2:3" x14ac:dyDescent="0.25">
      <c r="B825" s="29">
        <v>917.15300000000002</v>
      </c>
      <c r="C825" s="29">
        <v>7.5388824000000004E-3</v>
      </c>
    </row>
    <row r="826" spans="2:3" x14ac:dyDescent="0.25">
      <c r="B826" s="29">
        <v>913.58699999999999</v>
      </c>
      <c r="C826" s="29">
        <v>1.4777916E-2</v>
      </c>
    </row>
    <row r="827" spans="2:3" x14ac:dyDescent="0.25">
      <c r="B827" s="29">
        <v>910.02</v>
      </c>
      <c r="C827" s="29">
        <v>2.0368181999999999E-2</v>
      </c>
    </row>
    <row r="828" spans="2:3" x14ac:dyDescent="0.25">
      <c r="B828" s="29">
        <v>906.45399999999995</v>
      </c>
      <c r="C828" s="29">
        <v>2.2557256000000001E-2</v>
      </c>
    </row>
    <row r="829" spans="2:3" x14ac:dyDescent="0.25">
      <c r="B829" s="29">
        <v>902.88800000000003</v>
      </c>
      <c r="C829" s="29">
        <v>2.0556682E-2</v>
      </c>
    </row>
    <row r="830" spans="2:3" x14ac:dyDescent="0.25">
      <c r="B830" s="29">
        <v>899.32100000000003</v>
      </c>
      <c r="C830" s="29">
        <v>1.5292749E-2</v>
      </c>
    </row>
    <row r="831" spans="2:3" x14ac:dyDescent="0.25">
      <c r="B831" s="29">
        <v>895.755</v>
      </c>
      <c r="C831" s="29">
        <v>1.1018359E-2</v>
      </c>
    </row>
    <row r="832" spans="2:3" x14ac:dyDescent="0.25">
      <c r="B832" s="29">
        <v>892.18899999999996</v>
      </c>
      <c r="C832" s="29">
        <v>8.1641323999999994E-3</v>
      </c>
    </row>
    <row r="833" spans="2:3" x14ac:dyDescent="0.25">
      <c r="B833" s="29">
        <v>888.62300000000005</v>
      </c>
      <c r="C833" s="29">
        <v>4.2822364000000002E-3</v>
      </c>
    </row>
    <row r="834" spans="2:3" x14ac:dyDescent="0.25">
      <c r="B834" s="29">
        <v>885.05600000000004</v>
      </c>
      <c r="C834" s="29">
        <v>4.4305189000000003E-3</v>
      </c>
    </row>
    <row r="835" spans="2:3" x14ac:dyDescent="0.25">
      <c r="B835" s="29">
        <v>881.49</v>
      </c>
      <c r="C835" s="29">
        <v>5.4551256999999997E-3</v>
      </c>
    </row>
    <row r="836" spans="2:3" x14ac:dyDescent="0.25">
      <c r="B836" s="29">
        <v>877.92399999999998</v>
      </c>
      <c r="C836" s="29">
        <v>6.7867941999999997E-3</v>
      </c>
    </row>
    <row r="837" spans="2:3" x14ac:dyDescent="0.25">
      <c r="B837" s="29">
        <v>874.35699999999997</v>
      </c>
      <c r="C837" s="29">
        <v>7.4606669000000002E-3</v>
      </c>
    </row>
    <row r="838" spans="2:3" x14ac:dyDescent="0.25">
      <c r="B838" s="29">
        <v>870.79100000000005</v>
      </c>
      <c r="C838" s="29">
        <v>6.9215960999999999E-3</v>
      </c>
    </row>
    <row r="839" spans="2:3" x14ac:dyDescent="0.25">
      <c r="B839" s="29">
        <v>867.22500000000002</v>
      </c>
      <c r="C839" s="29">
        <v>8.1651963000000001E-3</v>
      </c>
    </row>
    <row r="840" spans="2:3" x14ac:dyDescent="0.25">
      <c r="B840" s="29">
        <v>863.65800000000002</v>
      </c>
      <c r="C840" s="29">
        <v>7.7470608999999999E-3</v>
      </c>
    </row>
    <row r="841" spans="2:3" x14ac:dyDescent="0.25">
      <c r="B841" s="29">
        <v>860.09199999999998</v>
      </c>
      <c r="C841" s="29">
        <v>1.1839271E-2</v>
      </c>
    </row>
    <row r="842" spans="2:3" x14ac:dyDescent="0.25">
      <c r="B842" s="29">
        <v>856.52599999999995</v>
      </c>
      <c r="C842" s="29">
        <v>1.4307817E-2</v>
      </c>
    </row>
    <row r="843" spans="2:3" x14ac:dyDescent="0.25">
      <c r="B843" s="29">
        <v>852.95899999999995</v>
      </c>
      <c r="C843" s="29">
        <v>1.8422655999999999E-2</v>
      </c>
    </row>
    <row r="844" spans="2:3" x14ac:dyDescent="0.25">
      <c r="B844" s="29">
        <v>849.39300000000003</v>
      </c>
      <c r="C844" s="29">
        <v>2.5541515000000001E-2</v>
      </c>
    </row>
    <row r="845" spans="2:3" x14ac:dyDescent="0.25">
      <c r="B845" s="29">
        <v>845.827</v>
      </c>
      <c r="C845" s="29">
        <v>3.304112E-2</v>
      </c>
    </row>
    <row r="846" spans="2:3" x14ac:dyDescent="0.25">
      <c r="B846" s="29">
        <v>842.26</v>
      </c>
      <c r="C846" s="29">
        <v>3.6849461999999999E-2</v>
      </c>
    </row>
    <row r="847" spans="2:3" x14ac:dyDescent="0.25">
      <c r="B847" s="29">
        <v>838.69399999999996</v>
      </c>
      <c r="C847" s="29">
        <v>3.6311686000000003E-2</v>
      </c>
    </row>
    <row r="848" spans="2:3" x14ac:dyDescent="0.25">
      <c r="B848" s="29">
        <v>835.12800000000004</v>
      </c>
      <c r="C848" s="29">
        <v>3.0731655E-2</v>
      </c>
    </row>
    <row r="849" spans="2:3" x14ac:dyDescent="0.25">
      <c r="B849" s="29">
        <v>831.56100000000004</v>
      </c>
      <c r="C849" s="29">
        <v>2.6211868999999999E-2</v>
      </c>
    </row>
    <row r="850" spans="2:3" x14ac:dyDescent="0.25">
      <c r="B850" s="29">
        <v>827.995</v>
      </c>
      <c r="C850" s="29">
        <v>2.4106459E-2</v>
      </c>
    </row>
    <row r="851" spans="2:3" x14ac:dyDescent="0.25">
      <c r="B851" s="29">
        <v>824.42899999999997</v>
      </c>
      <c r="C851" s="29">
        <v>2.5869103000000001E-2</v>
      </c>
    </row>
    <row r="852" spans="2:3" x14ac:dyDescent="0.25">
      <c r="B852" s="29">
        <v>820.86199999999997</v>
      </c>
      <c r="C852" s="29">
        <v>3.3315045000000001E-2</v>
      </c>
    </row>
    <row r="853" spans="2:3" x14ac:dyDescent="0.25">
      <c r="B853" s="29">
        <v>817.29600000000005</v>
      </c>
      <c r="C853" s="29">
        <v>4.4291276999999997E-2</v>
      </c>
    </row>
    <row r="854" spans="2:3" x14ac:dyDescent="0.25">
      <c r="B854" s="29">
        <v>813.73</v>
      </c>
      <c r="C854" s="29">
        <v>5.4241355999999998E-2</v>
      </c>
    </row>
    <row r="855" spans="2:3" x14ac:dyDescent="0.25">
      <c r="B855" s="29">
        <v>810.16300000000001</v>
      </c>
      <c r="C855" s="29">
        <v>6.9158971E-2</v>
      </c>
    </row>
    <row r="856" spans="2:3" x14ac:dyDescent="0.25">
      <c r="B856" s="29">
        <v>806.59699999999998</v>
      </c>
      <c r="C856" s="29">
        <v>8.6362832E-2</v>
      </c>
    </row>
    <row r="857" spans="2:3" x14ac:dyDescent="0.25">
      <c r="B857" s="29">
        <v>803.03099999999995</v>
      </c>
      <c r="C857" s="29">
        <v>0.10875261</v>
      </c>
    </row>
    <row r="858" spans="2:3" x14ac:dyDescent="0.25">
      <c r="B858" s="29">
        <v>799.46400000000006</v>
      </c>
      <c r="C858" s="29">
        <v>0.12268007</v>
      </c>
    </row>
    <row r="859" spans="2:3" x14ac:dyDescent="0.25">
      <c r="B859" s="29">
        <v>795.89800000000002</v>
      </c>
      <c r="C859" s="29">
        <v>0.12295328</v>
      </c>
    </row>
    <row r="860" spans="2:3" x14ac:dyDescent="0.25">
      <c r="B860" s="29">
        <v>792.33199999999999</v>
      </c>
      <c r="C860" s="29">
        <v>0.11127656</v>
      </c>
    </row>
    <row r="861" spans="2:3" x14ac:dyDescent="0.25">
      <c r="B861" s="29">
        <v>788.76499999999999</v>
      </c>
      <c r="C861" s="29">
        <v>9.3232722000000004E-2</v>
      </c>
    </row>
    <row r="862" spans="2:3" x14ac:dyDescent="0.25">
      <c r="B862" s="29">
        <v>785.19899999999996</v>
      </c>
      <c r="C862" s="29">
        <v>7.5013808000000001E-2</v>
      </c>
    </row>
    <row r="863" spans="2:3" x14ac:dyDescent="0.25">
      <c r="B863" s="29">
        <v>781.63300000000004</v>
      </c>
      <c r="C863" s="29">
        <v>6.3475380999999997E-2</v>
      </c>
    </row>
    <row r="864" spans="2:3" x14ac:dyDescent="0.25">
      <c r="B864" s="29">
        <v>778.06700000000001</v>
      </c>
      <c r="C864" s="29">
        <v>5.8944082000000002E-2</v>
      </c>
    </row>
    <row r="865" spans="2:3" x14ac:dyDescent="0.25">
      <c r="B865" s="29">
        <v>774.5</v>
      </c>
      <c r="C865" s="29">
        <v>5.8592202000000003E-2</v>
      </c>
    </row>
    <row r="866" spans="2:3" x14ac:dyDescent="0.25">
      <c r="B866" s="29">
        <v>770.93399999999997</v>
      </c>
      <c r="C866" s="29">
        <v>6.1708758000000002E-2</v>
      </c>
    </row>
    <row r="867" spans="2:3" x14ac:dyDescent="0.25">
      <c r="B867" s="29">
        <v>767.36800000000005</v>
      </c>
      <c r="C867" s="29">
        <v>6.4894131999999993E-2</v>
      </c>
    </row>
    <row r="868" spans="2:3" x14ac:dyDescent="0.25">
      <c r="B868" s="29">
        <v>763.80100000000004</v>
      </c>
      <c r="C868" s="29">
        <v>6.5774456999999995E-2</v>
      </c>
    </row>
    <row r="869" spans="2:3" x14ac:dyDescent="0.25">
      <c r="B869" s="29">
        <v>760.23500000000001</v>
      </c>
      <c r="C869" s="29">
        <v>6.5187253000000001E-2</v>
      </c>
    </row>
    <row r="870" spans="2:3" x14ac:dyDescent="0.25">
      <c r="B870" s="29">
        <v>756.66899999999998</v>
      </c>
      <c r="C870" s="29">
        <v>6.3492213000000006E-2</v>
      </c>
    </row>
    <row r="871" spans="2:3" x14ac:dyDescent="0.25">
      <c r="B871" s="29">
        <v>753.10199999999998</v>
      </c>
      <c r="C871" s="29">
        <v>5.3692744000000001E-2</v>
      </c>
    </row>
    <row r="872" spans="2:3" x14ac:dyDescent="0.25">
      <c r="B872" s="29">
        <v>749.53599999999994</v>
      </c>
      <c r="C872" s="29">
        <v>4.5411549000000002E-2</v>
      </c>
    </row>
    <row r="873" spans="2:3" x14ac:dyDescent="0.25">
      <c r="B873" s="29">
        <v>745.97</v>
      </c>
      <c r="C873" s="29">
        <v>3.7695986000000001E-2</v>
      </c>
    </row>
    <row r="874" spans="2:3" x14ac:dyDescent="0.25">
      <c r="B874" s="29">
        <v>742.40300000000002</v>
      </c>
      <c r="C874" s="29">
        <v>3.0933255999999999E-2</v>
      </c>
    </row>
    <row r="875" spans="2:3" x14ac:dyDescent="0.25">
      <c r="B875" s="29">
        <v>738.83699999999999</v>
      </c>
      <c r="C875" s="29">
        <v>2.4014925999999999E-2</v>
      </c>
    </row>
    <row r="876" spans="2:3" x14ac:dyDescent="0.25">
      <c r="B876" s="29">
        <v>735.27099999999996</v>
      </c>
      <c r="C876" s="29">
        <v>1.5011516000000001E-2</v>
      </c>
    </row>
    <row r="877" spans="2:3" x14ac:dyDescent="0.25">
      <c r="B877" s="29">
        <v>731.70399999999995</v>
      </c>
      <c r="C877" s="29">
        <v>5.8225585E-3</v>
      </c>
    </row>
    <row r="878" spans="2:3" x14ac:dyDescent="0.25">
      <c r="B878" s="29">
        <v>728.13800000000003</v>
      </c>
      <c r="C878" s="29">
        <v>1.8459313E-3</v>
      </c>
    </row>
    <row r="879" spans="2:3" x14ac:dyDescent="0.25">
      <c r="B879" s="29">
        <v>724.572</v>
      </c>
      <c r="C879" s="29">
        <v>2.0279133000000002E-3</v>
      </c>
    </row>
    <row r="880" spans="2:3" x14ac:dyDescent="0.25">
      <c r="B880" s="29">
        <v>721.005</v>
      </c>
      <c r="C880" s="29">
        <v>1.3068541999999999E-3</v>
      </c>
    </row>
    <row r="881" spans="2:3" x14ac:dyDescent="0.25">
      <c r="B881" s="29">
        <v>717.43899999999996</v>
      </c>
      <c r="C881" s="29">
        <v>-1.0864488000000001E-4</v>
      </c>
    </row>
    <row r="882" spans="2:3" x14ac:dyDescent="0.25">
      <c r="B882" s="29">
        <v>713.87300000000005</v>
      </c>
      <c r="C882" s="29">
        <v>-2.9289906999999999E-4</v>
      </c>
    </row>
    <row r="883" spans="2:3" x14ac:dyDescent="0.25">
      <c r="B883" s="29">
        <v>710.30600000000004</v>
      </c>
      <c r="C883" s="29">
        <v>1.2369888999999999E-3</v>
      </c>
    </row>
    <row r="884" spans="2:3" x14ac:dyDescent="0.25">
      <c r="B884" s="29">
        <v>706.74</v>
      </c>
      <c r="C884" s="29">
        <v>1.1104201E-3</v>
      </c>
    </row>
    <row r="885" spans="2:3" x14ac:dyDescent="0.25">
      <c r="B885" s="29">
        <v>703.17399999999998</v>
      </c>
      <c r="C885" s="29">
        <v>1.7161354000000001E-3</v>
      </c>
    </row>
    <row r="886" spans="2:3" x14ac:dyDescent="0.25">
      <c r="B886" s="29">
        <v>699.60699999999997</v>
      </c>
      <c r="C886" s="29">
        <v>1.3592353E-3</v>
      </c>
    </row>
    <row r="887" spans="2:3" x14ac:dyDescent="0.25">
      <c r="B887" s="29">
        <v>696.04100000000005</v>
      </c>
      <c r="C887" s="29">
        <v>1.7901829999999999E-4</v>
      </c>
    </row>
    <row r="888" spans="2:3" x14ac:dyDescent="0.25">
      <c r="B888" s="29">
        <v>692.47500000000002</v>
      </c>
      <c r="C888" s="29">
        <v>-1.2850989E-3</v>
      </c>
    </row>
    <row r="889" spans="2:3" x14ac:dyDescent="0.25">
      <c r="B889" s="29">
        <v>688.90800000000002</v>
      </c>
      <c r="C889" s="29">
        <v>-1.292091E-3</v>
      </c>
    </row>
    <row r="890" spans="2:3" x14ac:dyDescent="0.25">
      <c r="B890" s="29">
        <v>685.34199999999998</v>
      </c>
      <c r="C890" s="30">
        <v>1.0281564E-3</v>
      </c>
    </row>
    <row r="891" spans="2:3" x14ac:dyDescent="0.25">
      <c r="B891" s="29">
        <v>681.77599999999995</v>
      </c>
      <c r="C891" s="29">
        <v>2.0833655E-3</v>
      </c>
    </row>
    <row r="892" spans="2:3" x14ac:dyDescent="0.25">
      <c r="B892" s="29">
        <v>678.20899999999995</v>
      </c>
      <c r="C892" s="29">
        <v>1.0663293999999999E-3</v>
      </c>
    </row>
    <row r="893" spans="2:3" x14ac:dyDescent="0.25">
      <c r="B893" s="29">
        <v>674.64300000000003</v>
      </c>
      <c r="C893" s="29">
        <v>3.1703033999999999E-3</v>
      </c>
    </row>
    <row r="894" spans="2:3" x14ac:dyDescent="0.25">
      <c r="B894" s="29">
        <v>671.077</v>
      </c>
      <c r="C894" s="29">
        <v>3.9473147000000002E-3</v>
      </c>
    </row>
    <row r="895" spans="2:3" x14ac:dyDescent="0.25">
      <c r="B895" s="29">
        <v>667.51099999999997</v>
      </c>
      <c r="C895" s="29">
        <v>4.5007171999999996E-3</v>
      </c>
    </row>
    <row r="896" spans="2:3" x14ac:dyDescent="0.25">
      <c r="B896" s="29">
        <v>663.94399999999996</v>
      </c>
      <c r="C896" s="29">
        <v>5.4706446000000004E-3</v>
      </c>
    </row>
    <row r="897" spans="2:3" x14ac:dyDescent="0.25">
      <c r="B897" s="29">
        <v>660.37800000000004</v>
      </c>
      <c r="C897" s="29">
        <v>5.8713525000000004E-3</v>
      </c>
    </row>
    <row r="898" spans="2:3" x14ac:dyDescent="0.25">
      <c r="B898" s="29">
        <v>656.81200000000001</v>
      </c>
      <c r="C898" s="29">
        <v>5.2311179000000003E-3</v>
      </c>
    </row>
    <row r="899" spans="2:3" x14ac:dyDescent="0.25">
      <c r="B899" s="29">
        <v>653.245</v>
      </c>
      <c r="C899" s="29">
        <v>8.8615306000000005E-3</v>
      </c>
    </row>
    <row r="900" spans="2:3" x14ac:dyDescent="0.25">
      <c r="B900" s="29">
        <v>649.67899999999997</v>
      </c>
      <c r="C900" s="29">
        <v>1.0585308999999999E-2</v>
      </c>
    </row>
    <row r="901" spans="2:3" x14ac:dyDescent="0.25">
      <c r="B901" s="29">
        <v>646.11300000000006</v>
      </c>
      <c r="C901" s="29">
        <v>1.1923487999999999E-2</v>
      </c>
    </row>
    <row r="902" spans="2:3" x14ac:dyDescent="0.25">
      <c r="B902" s="29">
        <v>642.54600000000005</v>
      </c>
      <c r="C902" s="29">
        <v>1.3239743999999999E-2</v>
      </c>
    </row>
    <row r="903" spans="2:3" x14ac:dyDescent="0.25">
      <c r="B903" s="29">
        <v>638.98</v>
      </c>
      <c r="C903" s="29">
        <v>1.5954204E-2</v>
      </c>
    </row>
    <row r="904" spans="2:3" x14ac:dyDescent="0.25">
      <c r="B904" s="29">
        <v>635.41399999999999</v>
      </c>
      <c r="C904" s="29">
        <v>2.3875493000000001E-2</v>
      </c>
    </row>
    <row r="905" spans="2:3" x14ac:dyDescent="0.25">
      <c r="B905" s="29">
        <v>631.84699999999998</v>
      </c>
      <c r="C905" s="29">
        <v>4.4708773E-2</v>
      </c>
    </row>
    <row r="906" spans="2:3" x14ac:dyDescent="0.25">
      <c r="B906" s="29">
        <v>628.28099999999995</v>
      </c>
      <c r="C906" s="29">
        <v>8.7842366000000005E-2</v>
      </c>
    </row>
    <row r="907" spans="2:3" x14ac:dyDescent="0.25">
      <c r="B907" s="29">
        <v>624.71500000000003</v>
      </c>
      <c r="C907" s="29">
        <v>0.13246735000000001</v>
      </c>
    </row>
    <row r="908" spans="2:3" x14ac:dyDescent="0.25">
      <c r="B908" s="29">
        <v>621.14800000000002</v>
      </c>
      <c r="C908" s="29">
        <v>0.13220325999999999</v>
      </c>
    </row>
    <row r="909" spans="2:3" x14ac:dyDescent="0.25">
      <c r="B909" s="29">
        <v>617.58199999999999</v>
      </c>
      <c r="C909" s="29">
        <v>8.6969986999999999E-2</v>
      </c>
    </row>
    <row r="910" spans="2:3" x14ac:dyDescent="0.25">
      <c r="B910" s="29">
        <v>614.01599999999996</v>
      </c>
      <c r="C910" s="29">
        <v>3.2685088000000001E-2</v>
      </c>
    </row>
    <row r="911" spans="2:3" x14ac:dyDescent="0.25">
      <c r="B911" s="29">
        <v>610.44899999999996</v>
      </c>
      <c r="C911" s="29">
        <v>1.4237207999999999E-2</v>
      </c>
    </row>
    <row r="912" spans="2:3" x14ac:dyDescent="0.25">
      <c r="B912" s="29">
        <v>606.88300000000004</v>
      </c>
      <c r="C912" s="29">
        <v>8.4028359000000007E-3</v>
      </c>
    </row>
    <row r="913" spans="2:3" x14ac:dyDescent="0.25">
      <c r="B913" s="29">
        <v>603.31700000000001</v>
      </c>
      <c r="C913" s="29">
        <v>5.0868132E-3</v>
      </c>
    </row>
    <row r="914" spans="2:3" x14ac:dyDescent="0.25">
      <c r="B914" s="29">
        <v>599.75</v>
      </c>
      <c r="C914" s="29">
        <v>3.3940357999999999E-3</v>
      </c>
    </row>
    <row r="915" spans="2:3" x14ac:dyDescent="0.25">
      <c r="B915" s="29">
        <v>596.18399999999997</v>
      </c>
      <c r="C915" s="29">
        <v>2.8453407999999999E-3</v>
      </c>
    </row>
    <row r="916" spans="2:3" x14ac:dyDescent="0.25">
      <c r="B916" s="29">
        <v>592.61800000000005</v>
      </c>
      <c r="C916" s="29">
        <v>2.7196871000000002E-3</v>
      </c>
    </row>
    <row r="917" spans="2:3" x14ac:dyDescent="0.25">
      <c r="B917" s="29">
        <v>589.05100000000004</v>
      </c>
      <c r="C917" s="29">
        <v>2.3779738000000001E-3</v>
      </c>
    </row>
    <row r="918" spans="2:3" x14ac:dyDescent="0.25">
      <c r="B918" s="29">
        <v>585.48500000000001</v>
      </c>
      <c r="C918" s="29">
        <v>2.2621034999999999E-3</v>
      </c>
    </row>
    <row r="919" spans="2:3" x14ac:dyDescent="0.25">
      <c r="B919" s="29">
        <v>581.91899999999998</v>
      </c>
      <c r="C919" s="29">
        <v>2.5163163999999999E-3</v>
      </c>
    </row>
    <row r="920" spans="2:3" x14ac:dyDescent="0.25">
      <c r="B920" s="29">
        <v>578.35199999999998</v>
      </c>
      <c r="C920" s="29">
        <v>1.5722570000000001E-3</v>
      </c>
    </row>
    <row r="921" spans="2:3" x14ac:dyDescent="0.25">
      <c r="B921" s="29">
        <v>574.78599999999994</v>
      </c>
      <c r="C921" s="29">
        <v>2.3430120999999998E-3</v>
      </c>
    </row>
    <row r="922" spans="2:3" x14ac:dyDescent="0.25">
      <c r="B922" s="29">
        <v>571.22</v>
      </c>
      <c r="C922" s="29">
        <v>3.5933492000000001E-3</v>
      </c>
    </row>
    <row r="923" spans="2:3" x14ac:dyDescent="0.25">
      <c r="B923" s="29">
        <v>567.65300000000002</v>
      </c>
      <c r="C923" s="29">
        <v>3.9215531E-3</v>
      </c>
    </row>
    <row r="924" spans="2:3" x14ac:dyDescent="0.25">
      <c r="B924" s="29">
        <v>564.08699999999999</v>
      </c>
      <c r="C924" s="29">
        <v>4.4103431000000002E-3</v>
      </c>
    </row>
    <row r="925" spans="2:3" x14ac:dyDescent="0.25">
      <c r="B925" s="29">
        <v>560.52099999999996</v>
      </c>
      <c r="C925" s="29">
        <v>3.5879816999999999E-3</v>
      </c>
    </row>
    <row r="926" spans="2:3" x14ac:dyDescent="0.25">
      <c r="B926" s="29">
        <v>556.95500000000004</v>
      </c>
      <c r="C926" s="29">
        <v>3.7919096999999998E-3</v>
      </c>
    </row>
    <row r="927" spans="2:3" x14ac:dyDescent="0.25">
      <c r="B927" s="29">
        <v>553.38800000000003</v>
      </c>
      <c r="C927" s="29">
        <v>5.7842019999999996E-3</v>
      </c>
    </row>
    <row r="928" spans="2:3" x14ac:dyDescent="0.25">
      <c r="B928" s="29">
        <v>549.822</v>
      </c>
      <c r="C928" s="29">
        <v>8.1410252000000006E-3</v>
      </c>
    </row>
    <row r="929" spans="2:3" x14ac:dyDescent="0.25">
      <c r="B929" s="29">
        <v>546.25599999999997</v>
      </c>
      <c r="C929" s="29">
        <v>9.1269508999999999E-3</v>
      </c>
    </row>
    <row r="930" spans="2:3" x14ac:dyDescent="0.25">
      <c r="B930" s="29">
        <v>542.68899999999996</v>
      </c>
      <c r="C930" s="29">
        <v>8.0751508999999996E-3</v>
      </c>
    </row>
    <row r="931" spans="2:3" x14ac:dyDescent="0.25">
      <c r="B931" s="29">
        <v>539.12300000000005</v>
      </c>
      <c r="C931" s="29">
        <v>7.8006235000000002E-3</v>
      </c>
    </row>
    <row r="932" spans="2:3" x14ac:dyDescent="0.25">
      <c r="B932" s="29">
        <v>535.55700000000002</v>
      </c>
      <c r="C932" s="29">
        <v>6.9883170999999996E-3</v>
      </c>
    </row>
    <row r="933" spans="2:3" x14ac:dyDescent="0.25">
      <c r="B933" s="29">
        <v>531.99</v>
      </c>
      <c r="C933" s="29">
        <v>4.9290367999999998E-3</v>
      </c>
    </row>
    <row r="934" spans="2:3" x14ac:dyDescent="0.25">
      <c r="B934" s="29">
        <v>528.42399999999998</v>
      </c>
      <c r="C934" s="29">
        <v>3.0531676000000001E-3</v>
      </c>
    </row>
    <row r="935" spans="2:3" x14ac:dyDescent="0.25">
      <c r="B935" s="29">
        <v>524.85799999999995</v>
      </c>
      <c r="C935" s="29">
        <v>1.8648219000000001E-3</v>
      </c>
    </row>
    <row r="936" spans="2:3" x14ac:dyDescent="0.25">
      <c r="B936" s="29">
        <v>521.29100000000005</v>
      </c>
      <c r="C936" s="29">
        <v>1.3587815E-3</v>
      </c>
    </row>
    <row r="937" spans="2:3" x14ac:dyDescent="0.25">
      <c r="B937" s="29">
        <v>517.72500000000002</v>
      </c>
      <c r="C937" s="29">
        <v>1.9765807000000002E-3</v>
      </c>
    </row>
    <row r="938" spans="2:3" x14ac:dyDescent="0.25">
      <c r="B938" s="29">
        <v>514.15899999999999</v>
      </c>
      <c r="C938" s="29">
        <v>3.5009630000000002E-3</v>
      </c>
    </row>
    <row r="939" spans="2:3" x14ac:dyDescent="0.25">
      <c r="B939" s="29">
        <v>510.59199999999998</v>
      </c>
      <c r="C939" s="29">
        <v>3.9098889000000001E-3</v>
      </c>
    </row>
    <row r="940" spans="2:3" x14ac:dyDescent="0.25">
      <c r="B940" s="29">
        <v>507.02600000000001</v>
      </c>
      <c r="C940" s="29">
        <v>4.5693482000000001E-3</v>
      </c>
    </row>
    <row r="941" spans="2:3" x14ac:dyDescent="0.25">
      <c r="B941" s="29">
        <v>503.46</v>
      </c>
      <c r="C941" s="29">
        <v>4.9054805E-3</v>
      </c>
    </row>
    <row r="942" spans="2:3" x14ac:dyDescent="0.25">
      <c r="B942" s="29">
        <v>499.89299999999997</v>
      </c>
      <c r="C942" s="29">
        <v>4.4203729000000004E-3</v>
      </c>
    </row>
    <row r="943" spans="2:3" x14ac:dyDescent="0.25">
      <c r="B943" s="29">
        <v>496.327</v>
      </c>
      <c r="C943" s="29">
        <v>4.0768723999999998E-3</v>
      </c>
    </row>
    <row r="944" spans="2:3" x14ac:dyDescent="0.25">
      <c r="B944" s="29">
        <v>492.76100000000002</v>
      </c>
      <c r="C944" s="29">
        <v>2.5953909999999998E-3</v>
      </c>
    </row>
    <row r="945" spans="2:3" x14ac:dyDescent="0.25">
      <c r="B945" s="29">
        <v>489.19400000000002</v>
      </c>
      <c r="C945" s="29">
        <v>2.7305756E-3</v>
      </c>
    </row>
    <row r="946" spans="2:3" x14ac:dyDescent="0.25">
      <c r="B946" s="29">
        <v>485.62799999999999</v>
      </c>
      <c r="C946" s="29">
        <v>3.688092E-3</v>
      </c>
    </row>
    <row r="947" spans="2:3" x14ac:dyDescent="0.25">
      <c r="B947" s="29">
        <v>482.06200000000001</v>
      </c>
      <c r="C947" s="29">
        <v>3.7180109999999998E-3</v>
      </c>
    </row>
    <row r="948" spans="2:3" x14ac:dyDescent="0.25">
      <c r="B948" s="29">
        <v>478.495</v>
      </c>
      <c r="C948" s="29">
        <v>2.6055528E-3</v>
      </c>
    </row>
    <row r="949" spans="2:3" x14ac:dyDescent="0.25">
      <c r="B949" s="29">
        <v>474.92899999999997</v>
      </c>
      <c r="C949" s="29">
        <v>2.4972214000000001E-3</v>
      </c>
    </row>
    <row r="950" spans="2:3" x14ac:dyDescent="0.25">
      <c r="B950" s="29">
        <v>471.363</v>
      </c>
      <c r="C950" s="29">
        <v>3.7576673999999998E-3</v>
      </c>
    </row>
    <row r="951" spans="2:3" x14ac:dyDescent="0.25">
      <c r="B951" s="29">
        <v>467.79599999999999</v>
      </c>
      <c r="C951" s="29">
        <v>1.9836982E-3</v>
      </c>
    </row>
    <row r="952" spans="2:3" x14ac:dyDescent="0.25">
      <c r="B952" s="29">
        <v>464.23</v>
      </c>
      <c r="C952" s="29">
        <v>2.3483754999999999E-3</v>
      </c>
    </row>
    <row r="953" spans="2:3" x14ac:dyDescent="0.25">
      <c r="B953" s="29">
        <v>460.66399999999999</v>
      </c>
      <c r="C953" s="29">
        <v>2.7242909000000002E-3</v>
      </c>
    </row>
    <row r="954" spans="2:3" x14ac:dyDescent="0.25">
      <c r="B954" s="29">
        <v>457.09699999999998</v>
      </c>
      <c r="C954" s="29">
        <v>2.1631876999999998E-3</v>
      </c>
    </row>
    <row r="955" spans="2:3" x14ac:dyDescent="0.25">
      <c r="B955" s="29">
        <v>453.53100000000001</v>
      </c>
      <c r="C955" s="29">
        <v>3.0961555999999999E-3</v>
      </c>
    </row>
    <row r="956" spans="2:3" x14ac:dyDescent="0.25">
      <c r="B956" s="29">
        <v>449.96499999999997</v>
      </c>
      <c r="C956" s="29">
        <v>4.3093684999999998E-3</v>
      </c>
    </row>
    <row r="957" spans="2:3" x14ac:dyDescent="0.25">
      <c r="B957" s="29">
        <v>446.399</v>
      </c>
      <c r="C957" s="29">
        <v>6.1710374999999996E-3</v>
      </c>
    </row>
    <row r="958" spans="2:3" x14ac:dyDescent="0.25">
      <c r="B958" s="29">
        <v>442.83199999999999</v>
      </c>
      <c r="C958" s="29">
        <v>6.1690447999999997E-3</v>
      </c>
    </row>
    <row r="959" spans="2:3" x14ac:dyDescent="0.25">
      <c r="B959" s="29">
        <v>439.26600000000002</v>
      </c>
      <c r="C959" s="29">
        <v>5.5000444999999997E-3</v>
      </c>
    </row>
    <row r="960" spans="2:3" x14ac:dyDescent="0.25">
      <c r="B960" s="29">
        <v>435.7</v>
      </c>
      <c r="C960" s="29">
        <v>5.9322228000000003E-3</v>
      </c>
    </row>
    <row r="961" spans="2:3" x14ac:dyDescent="0.25">
      <c r="B961" s="29">
        <v>432.13299999999998</v>
      </c>
      <c r="C961" s="29">
        <v>8.2840076000000006E-3</v>
      </c>
    </row>
    <row r="962" spans="2:3" x14ac:dyDescent="0.25">
      <c r="B962" s="29">
        <v>428.56700000000001</v>
      </c>
      <c r="C962" s="29">
        <v>8.2730484999999996E-3</v>
      </c>
    </row>
    <row r="963" spans="2:3" x14ac:dyDescent="0.25">
      <c r="B963" s="29">
        <v>425.00099999999998</v>
      </c>
      <c r="C963" s="29">
        <v>1.2010487E-2</v>
      </c>
    </row>
    <row r="964" spans="2:3" x14ac:dyDescent="0.25">
      <c r="B964" s="29">
        <v>421.43400000000003</v>
      </c>
      <c r="C964" s="29">
        <v>1.7069635E-2</v>
      </c>
    </row>
    <row r="965" spans="2:3" x14ac:dyDescent="0.25">
      <c r="B965" s="29">
        <v>417.86799999999999</v>
      </c>
      <c r="C965" s="29">
        <v>2.2374044999999999E-2</v>
      </c>
    </row>
    <row r="966" spans="2:3" x14ac:dyDescent="0.25">
      <c r="B966" s="29">
        <v>414.30200000000002</v>
      </c>
      <c r="C966" s="29">
        <v>2.6893795000000002E-2</v>
      </c>
    </row>
    <row r="967" spans="2:3" x14ac:dyDescent="0.25">
      <c r="B967" s="29">
        <v>410.73500000000001</v>
      </c>
      <c r="C967" s="29">
        <v>2.9332418999999998E-2</v>
      </c>
    </row>
    <row r="968" spans="2:3" x14ac:dyDescent="0.25">
      <c r="B968" s="29">
        <v>407.16899999999998</v>
      </c>
      <c r="C968" s="29">
        <v>2.7644199000000001E-2</v>
      </c>
    </row>
    <row r="969" spans="2:3" x14ac:dyDescent="0.25">
      <c r="B969" s="29">
        <v>403.60300000000001</v>
      </c>
      <c r="C969" s="29">
        <v>2.4610982999999999E-2</v>
      </c>
    </row>
    <row r="970" spans="2:3" x14ac:dyDescent="0.25">
      <c r="B970" s="29">
        <v>400.036</v>
      </c>
      <c r="C970" s="29">
        <v>2.0848235999999999E-2</v>
      </c>
    </row>
    <row r="971" spans="2:3" x14ac:dyDescent="0.25">
      <c r="B971" s="29">
        <v>396.47</v>
      </c>
      <c r="C971" s="29">
        <v>1.7205268999999999E-2</v>
      </c>
    </row>
    <row r="972" spans="2:3" x14ac:dyDescent="0.25">
      <c r="B972" s="29">
        <v>392.904</v>
      </c>
      <c r="C972" s="29">
        <v>1.4361753999999999E-2</v>
      </c>
    </row>
    <row r="973" spans="2:3" x14ac:dyDescent="0.25">
      <c r="B973" s="29">
        <v>389.33699999999999</v>
      </c>
      <c r="C973" s="29">
        <v>1.2503093E-2</v>
      </c>
    </row>
    <row r="974" spans="2:3" x14ac:dyDescent="0.25">
      <c r="B974" s="29">
        <v>385.77100000000002</v>
      </c>
      <c r="C974" s="29">
        <v>1.1805312E-2</v>
      </c>
    </row>
    <row r="975" spans="2:3" x14ac:dyDescent="0.25">
      <c r="B975" s="29">
        <v>382.20499999999998</v>
      </c>
      <c r="C975" s="29">
        <v>8.8982392999999993E-3</v>
      </c>
    </row>
    <row r="976" spans="2:3" x14ac:dyDescent="0.25">
      <c r="B976" s="29">
        <v>378.63799999999998</v>
      </c>
      <c r="C976" s="29">
        <v>6.3806966999999997E-3</v>
      </c>
    </row>
    <row r="977" spans="2:3" x14ac:dyDescent="0.25">
      <c r="B977" s="29">
        <v>375.072</v>
      </c>
      <c r="C977" s="29">
        <v>4.5936327999999997E-3</v>
      </c>
    </row>
    <row r="978" spans="2:3" x14ac:dyDescent="0.25">
      <c r="B978" s="29">
        <v>371.50599999999997</v>
      </c>
      <c r="C978" s="29">
        <v>2.7969595000000001E-3</v>
      </c>
    </row>
    <row r="979" spans="2:3" x14ac:dyDescent="0.25">
      <c r="B979" s="29">
        <v>367.93900000000002</v>
      </c>
      <c r="C979" s="29">
        <v>3.2550173000000002E-4</v>
      </c>
    </row>
    <row r="980" spans="2:3" x14ac:dyDescent="0.25">
      <c r="B980" s="29">
        <v>364.37299999999999</v>
      </c>
      <c r="C980" s="29">
        <v>1.9370024999999999E-3</v>
      </c>
    </row>
    <row r="981" spans="2:3" x14ac:dyDescent="0.25">
      <c r="B981" s="29">
        <v>360.80700000000002</v>
      </c>
      <c r="C981" s="29">
        <v>7.0347605999999995E-4</v>
      </c>
    </row>
    <row r="982" spans="2:3" x14ac:dyDescent="0.25">
      <c r="B982" s="29">
        <v>357.24</v>
      </c>
      <c r="C982" s="29">
        <v>-3.3370182999999999E-4</v>
      </c>
    </row>
    <row r="983" spans="2:3" x14ac:dyDescent="0.25">
      <c r="B983" s="29">
        <v>353.67399999999998</v>
      </c>
      <c r="C983" s="29">
        <v>1.5867082999999999E-4</v>
      </c>
    </row>
    <row r="984" spans="2:3" x14ac:dyDescent="0.25">
      <c r="B984" s="29">
        <v>350.108</v>
      </c>
      <c r="C984" s="29">
        <v>1.6772778000000001E-3</v>
      </c>
    </row>
    <row r="985" spans="2:3" x14ac:dyDescent="0.25">
      <c r="B985" s="29">
        <v>346.541</v>
      </c>
      <c r="C985" s="29">
        <v>2.9180424000000002E-3</v>
      </c>
    </row>
    <row r="986" spans="2:3" x14ac:dyDescent="0.25">
      <c r="B986" s="29">
        <v>342.97500000000002</v>
      </c>
      <c r="C986" s="29">
        <v>3.5293422000000001E-3</v>
      </c>
    </row>
    <row r="987" spans="2:3" x14ac:dyDescent="0.25">
      <c r="B987" s="29">
        <v>339.40899999999999</v>
      </c>
      <c r="C987" s="29">
        <v>4.4818059E-3</v>
      </c>
    </row>
    <row r="988" spans="2:3" x14ac:dyDescent="0.25">
      <c r="B988" s="29">
        <v>335.84300000000002</v>
      </c>
      <c r="C988" s="30">
        <v>5.3380592000000001E-3</v>
      </c>
    </row>
    <row r="989" spans="2:3" x14ac:dyDescent="0.25">
      <c r="B989" s="29">
        <v>332.27600000000001</v>
      </c>
      <c r="C989" s="29">
        <v>5.4790838000000003E-3</v>
      </c>
    </row>
    <row r="990" spans="2:3" x14ac:dyDescent="0.25">
      <c r="B990" s="29">
        <v>328.71</v>
      </c>
      <c r="C990" s="29">
        <v>4.4252222000000004E-3</v>
      </c>
    </row>
    <row r="991" spans="2:3" x14ac:dyDescent="0.25">
      <c r="B991" s="29">
        <v>325.14400000000001</v>
      </c>
      <c r="C991" s="29">
        <v>2.4727501000000002E-3</v>
      </c>
    </row>
    <row r="992" spans="2:3" x14ac:dyDescent="0.25">
      <c r="B992" s="29">
        <v>321.577</v>
      </c>
      <c r="C992" s="29">
        <v>2.3203477000000002E-3</v>
      </c>
    </row>
    <row r="993" spans="2:3" x14ac:dyDescent="0.25">
      <c r="B993" s="29">
        <v>318.01100000000002</v>
      </c>
      <c r="C993" s="29">
        <v>1.4995977999999999E-3</v>
      </c>
    </row>
    <row r="994" spans="2:3" x14ac:dyDescent="0.25">
      <c r="B994" s="29">
        <v>314.44499999999999</v>
      </c>
      <c r="C994" s="29">
        <v>1.6818614999999999E-4</v>
      </c>
    </row>
    <row r="995" spans="2:3" x14ac:dyDescent="0.25">
      <c r="B995" s="29">
        <v>310.87799999999999</v>
      </c>
      <c r="C995" s="29">
        <v>-6.6407626999999999E-4</v>
      </c>
    </row>
    <row r="996" spans="2:3" x14ac:dyDescent="0.25">
      <c r="B996" s="29">
        <v>307.31200000000001</v>
      </c>
      <c r="C996" s="29">
        <v>-2.8850316999999998E-4</v>
      </c>
    </row>
    <row r="997" spans="2:3" x14ac:dyDescent="0.25">
      <c r="B997" s="29">
        <v>303.74599999999998</v>
      </c>
      <c r="C997" s="30">
        <v>-1.1108615999999999E-5</v>
      </c>
    </row>
    <row r="998" spans="2:3" x14ac:dyDescent="0.25">
      <c r="B998" s="29">
        <v>300.17899999999997</v>
      </c>
      <c r="C998" s="29">
        <v>7.8261360999999998E-4</v>
      </c>
    </row>
    <row r="999" spans="2:3" x14ac:dyDescent="0.25">
      <c r="B999" s="29">
        <v>296.613</v>
      </c>
      <c r="C999" s="29">
        <v>2.0134281999999999E-3</v>
      </c>
    </row>
    <row r="1000" spans="2:3" x14ac:dyDescent="0.25">
      <c r="B1000" s="29">
        <v>293.04700000000003</v>
      </c>
      <c r="C1000" s="29">
        <v>2.8690508E-3</v>
      </c>
    </row>
    <row r="1001" spans="2:3" x14ac:dyDescent="0.25">
      <c r="B1001" s="29"/>
      <c r="C1001" s="29"/>
    </row>
    <row r="1002" spans="2:3" x14ac:dyDescent="0.25">
      <c r="B1002" s="29"/>
      <c r="C1002" s="29"/>
    </row>
    <row r="1003" spans="2:3" x14ac:dyDescent="0.25">
      <c r="B1003" s="29"/>
      <c r="C1003" s="29"/>
    </row>
    <row r="1004" spans="2:3" x14ac:dyDescent="0.25">
      <c r="B1004" s="29"/>
      <c r="C1004" s="29"/>
    </row>
    <row r="1005" spans="2:3" x14ac:dyDescent="0.25">
      <c r="B1005" s="29"/>
      <c r="C1005" s="30"/>
    </row>
    <row r="1006" spans="2:3" x14ac:dyDescent="0.25">
      <c r="B1006" s="29"/>
      <c r="C1006" s="29"/>
    </row>
    <row r="1007" spans="2:3" x14ac:dyDescent="0.25">
      <c r="B1007" s="29"/>
      <c r="C1007" s="29"/>
    </row>
    <row r="1008" spans="2:3" x14ac:dyDescent="0.25">
      <c r="B1008" s="29"/>
      <c r="C1008" s="29"/>
    </row>
    <row r="1009" spans="2:3" x14ac:dyDescent="0.25">
      <c r="B1009" s="29"/>
      <c r="C1009" s="29"/>
    </row>
    <row r="1010" spans="2:3" x14ac:dyDescent="0.25">
      <c r="B1010" s="29"/>
      <c r="C1010" s="29"/>
    </row>
    <row r="1011" spans="2:3" x14ac:dyDescent="0.25">
      <c r="B1011" s="29"/>
      <c r="C1011" s="29"/>
    </row>
    <row r="1012" spans="2:3" x14ac:dyDescent="0.25">
      <c r="B1012" s="29"/>
      <c r="C1012" s="29"/>
    </row>
    <row r="1013" spans="2:3" x14ac:dyDescent="0.25">
      <c r="B1013" s="29"/>
      <c r="C1013" s="29"/>
    </row>
    <row r="1014" spans="2:3" x14ac:dyDescent="0.25">
      <c r="B1014" s="29"/>
      <c r="C1014" s="29"/>
    </row>
    <row r="1015" spans="2:3" x14ac:dyDescent="0.25">
      <c r="B1015" s="29"/>
      <c r="C1015" s="29"/>
    </row>
    <row r="1016" spans="2:3" x14ac:dyDescent="0.25">
      <c r="B1016" s="29"/>
      <c r="C1016" s="29"/>
    </row>
    <row r="1017" spans="2:3" x14ac:dyDescent="0.25">
      <c r="B1017" s="29"/>
      <c r="C1017" s="30"/>
    </row>
    <row r="1018" spans="2:3" x14ac:dyDescent="0.25">
      <c r="B1018" s="29"/>
      <c r="C1018" s="29"/>
    </row>
    <row r="1019" spans="2:3" x14ac:dyDescent="0.25">
      <c r="B1019" s="29"/>
      <c r="C1019" s="29"/>
    </row>
    <row r="1020" spans="2:3" x14ac:dyDescent="0.25">
      <c r="B1020" s="29"/>
      <c r="C1020" s="29"/>
    </row>
    <row r="1021" spans="2:3" x14ac:dyDescent="0.25">
      <c r="B1021" s="29"/>
      <c r="C1021" s="29"/>
    </row>
    <row r="1022" spans="2:3" x14ac:dyDescent="0.25">
      <c r="B1022" s="29"/>
      <c r="C1022" s="30"/>
    </row>
    <row r="1023" spans="2:3" x14ac:dyDescent="0.25">
      <c r="B1023" s="29"/>
      <c r="C1023" s="30"/>
    </row>
    <row r="1024" spans="2:3" x14ac:dyDescent="0.25">
      <c r="B1024" s="29"/>
      <c r="C1024" s="29"/>
    </row>
    <row r="1025" spans="2:3" x14ac:dyDescent="0.25">
      <c r="B1025" s="29"/>
      <c r="C1025" s="29"/>
    </row>
    <row r="1026" spans="2:3" x14ac:dyDescent="0.25">
      <c r="B1026" s="29"/>
      <c r="C1026" s="29"/>
    </row>
    <row r="1027" spans="2:3" x14ac:dyDescent="0.25">
      <c r="B1027" s="29"/>
      <c r="C1027" s="29"/>
    </row>
    <row r="1028" spans="2:3" x14ac:dyDescent="0.25">
      <c r="B1028" s="29"/>
      <c r="C1028" s="29"/>
    </row>
    <row r="1029" spans="2:3" x14ac:dyDescent="0.25">
      <c r="B1029" s="29"/>
      <c r="C1029" s="29"/>
    </row>
    <row r="1030" spans="2:3" x14ac:dyDescent="0.25">
      <c r="B1030" s="29"/>
      <c r="C1030" s="29"/>
    </row>
    <row r="1031" spans="2:3" x14ac:dyDescent="0.25">
      <c r="B1031" s="29"/>
      <c r="C1031" s="29"/>
    </row>
    <row r="1032" spans="2:3" x14ac:dyDescent="0.25">
      <c r="B1032" s="29"/>
      <c r="C1032" s="29"/>
    </row>
    <row r="1033" spans="2:3" x14ac:dyDescent="0.25">
      <c r="B1033" s="29"/>
      <c r="C1033" s="29"/>
    </row>
    <row r="1034" spans="2:3" x14ac:dyDescent="0.25">
      <c r="B1034" s="29"/>
      <c r="C1034" s="29"/>
    </row>
    <row r="1035" spans="2:3" x14ac:dyDescent="0.25">
      <c r="B1035" s="29"/>
      <c r="C1035" s="29"/>
    </row>
    <row r="1036" spans="2:3" x14ac:dyDescent="0.25">
      <c r="B1036" s="29"/>
      <c r="C1036" s="29"/>
    </row>
    <row r="1037" spans="2:3" x14ac:dyDescent="0.25">
      <c r="B1037" s="29"/>
      <c r="C1037" s="29"/>
    </row>
    <row r="1038" spans="2:3" x14ac:dyDescent="0.25">
      <c r="B1038" s="29"/>
      <c r="C1038" s="29"/>
    </row>
    <row r="1039" spans="2:3" x14ac:dyDescent="0.25">
      <c r="B1039" s="29"/>
      <c r="C1039" s="29"/>
    </row>
    <row r="1040" spans="2:3" x14ac:dyDescent="0.25">
      <c r="B1040" s="29"/>
      <c r="C1040" s="29"/>
    </row>
    <row r="1041" spans="2:3" x14ac:dyDescent="0.25">
      <c r="B1041" s="29"/>
      <c r="C1041" s="30"/>
    </row>
    <row r="1042" spans="2:3" x14ac:dyDescent="0.25">
      <c r="B1042" s="29"/>
      <c r="C1042" s="29"/>
    </row>
    <row r="1043" spans="2:3" x14ac:dyDescent="0.25">
      <c r="B1043" s="29"/>
      <c r="C1043" s="29"/>
    </row>
    <row r="1044" spans="2:3" x14ac:dyDescent="0.25">
      <c r="B1044" s="29"/>
      <c r="C1044" s="29"/>
    </row>
    <row r="1045" spans="2:3" x14ac:dyDescent="0.25">
      <c r="B1045" s="29"/>
      <c r="C1045" s="29"/>
    </row>
    <row r="1046" spans="2:3" x14ac:dyDescent="0.25">
      <c r="B1046" s="29"/>
      <c r="C1046" s="29"/>
    </row>
    <row r="1047" spans="2:3" x14ac:dyDescent="0.25">
      <c r="B1047" s="29"/>
      <c r="C1047" s="30"/>
    </row>
    <row r="1048" spans="2:3" x14ac:dyDescent="0.25">
      <c r="B1048" s="29"/>
      <c r="C1048" s="29"/>
    </row>
    <row r="1049" spans="2:3" x14ac:dyDescent="0.25">
      <c r="B1049" s="29"/>
      <c r="C1049" s="29"/>
    </row>
    <row r="1050" spans="2:3" x14ac:dyDescent="0.25">
      <c r="B1050" s="29"/>
      <c r="C1050" s="29"/>
    </row>
    <row r="1051" spans="2:3" x14ac:dyDescent="0.25">
      <c r="B1051" s="29"/>
      <c r="C1051" s="29"/>
    </row>
    <row r="1052" spans="2:3" x14ac:dyDescent="0.25">
      <c r="B1052" s="29"/>
      <c r="C1052" s="29"/>
    </row>
    <row r="1053" spans="2:3" x14ac:dyDescent="0.25">
      <c r="B1053" s="29"/>
      <c r="C1053" s="29"/>
    </row>
    <row r="1054" spans="2:3" x14ac:dyDescent="0.25">
      <c r="B1054" s="29"/>
      <c r="C1054" s="29"/>
    </row>
    <row r="1055" spans="2:3" x14ac:dyDescent="0.25">
      <c r="B1055" s="29"/>
      <c r="C1055" s="29"/>
    </row>
    <row r="1056" spans="2:3" x14ac:dyDescent="0.25">
      <c r="B1056" s="29"/>
      <c r="C1056" s="29"/>
    </row>
    <row r="1057" spans="2:3" x14ac:dyDescent="0.25">
      <c r="B1057" s="29"/>
      <c r="C1057" s="29"/>
    </row>
    <row r="1058" spans="2:3" x14ac:dyDescent="0.25">
      <c r="B1058" s="29"/>
      <c r="C1058" s="29"/>
    </row>
    <row r="1059" spans="2:3" x14ac:dyDescent="0.25">
      <c r="B1059" s="29"/>
      <c r="C1059" s="29"/>
    </row>
    <row r="1060" spans="2:3" x14ac:dyDescent="0.25">
      <c r="B1060" s="29"/>
      <c r="C1060" s="29"/>
    </row>
    <row r="1061" spans="2:3" x14ac:dyDescent="0.25">
      <c r="B1061" s="29"/>
      <c r="C1061" s="29"/>
    </row>
    <row r="1062" spans="2:3" x14ac:dyDescent="0.25">
      <c r="B1062" s="29"/>
      <c r="C1062" s="29"/>
    </row>
    <row r="1063" spans="2:3" x14ac:dyDescent="0.25">
      <c r="B1063" s="29"/>
      <c r="C1063" s="29"/>
    </row>
    <row r="1064" spans="2:3" x14ac:dyDescent="0.25">
      <c r="B1064" s="29"/>
      <c r="C1064" s="29"/>
    </row>
    <row r="1065" spans="2:3" x14ac:dyDescent="0.25">
      <c r="B1065" s="29"/>
      <c r="C1065" s="29"/>
    </row>
    <row r="1066" spans="2:3" x14ac:dyDescent="0.25">
      <c r="B1066" s="29"/>
      <c r="C1066" s="29"/>
    </row>
    <row r="1067" spans="2:3" x14ac:dyDescent="0.25">
      <c r="B1067" s="29"/>
      <c r="C1067" s="30"/>
    </row>
    <row r="1068" spans="2:3" x14ac:dyDescent="0.25">
      <c r="B1068" s="29"/>
      <c r="C1068" s="29"/>
    </row>
    <row r="1069" spans="2:3" x14ac:dyDescent="0.25">
      <c r="B1069" s="29"/>
      <c r="C1069" s="29"/>
    </row>
    <row r="1070" spans="2:3" x14ac:dyDescent="0.25">
      <c r="B1070" s="29"/>
      <c r="C1070" s="29"/>
    </row>
    <row r="1071" spans="2:3" x14ac:dyDescent="0.25">
      <c r="B1071" s="29"/>
      <c r="C1071" s="29"/>
    </row>
    <row r="1072" spans="2:3" x14ac:dyDescent="0.25">
      <c r="B1072" s="29"/>
      <c r="C1072" s="29"/>
    </row>
    <row r="1073" spans="2:3" x14ac:dyDescent="0.25">
      <c r="B1073" s="29"/>
      <c r="C1073" s="29"/>
    </row>
    <row r="1074" spans="2:3" x14ac:dyDescent="0.25">
      <c r="B1074" s="29"/>
      <c r="C1074" s="29"/>
    </row>
    <row r="1075" spans="2:3" x14ac:dyDescent="0.25">
      <c r="B1075" s="29"/>
      <c r="C1075" s="29"/>
    </row>
  </sheetData>
  <hyperlinks>
    <hyperlink ref="V4" r:id="rId1" xr:uid="{FD081DDE-D67C-4416-A559-CD51F6A69A7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Batch #MPC-0001(1)</vt:lpstr>
      <vt:lpstr>PE</vt:lpstr>
      <vt:lpstr>PP</vt:lpstr>
      <vt:lpstr>PVC</vt:lpstr>
      <vt:lpstr>PET</vt:lpstr>
      <vt:lpstr>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Oskar</dc:creator>
  <cp:lastModifiedBy>Oskar</cp:lastModifiedBy>
  <dcterms:created xsi:type="dcterms:W3CDTF">2015-06-05T18:17:20Z</dcterms:created>
  <dcterms:modified xsi:type="dcterms:W3CDTF">2025-07-31T15:49:47Z</dcterms:modified>
</cp:coreProperties>
</file>